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Recursos Financieros\Dropbox\Presupuestos y Contabilidad\TRANSPARENCIA\PTN\2022\Tercer Trimestre 2022\"/>
    </mc:Choice>
  </mc:AlternateContent>
  <bookViews>
    <workbookView xWindow="0" yWindow="0" windowWidth="20496" windowHeight="7356"/>
  </bookViews>
  <sheets>
    <sheet name="Reporte de Formatos" sheetId="1" r:id="rId1"/>
    <sheet name="Tabla_439561" sheetId="2" r:id="rId2"/>
  </sheets>
  <calcPr calcId="152511"/>
</workbook>
</file>

<file path=xl/calcChain.xml><?xml version="1.0" encoding="utf-8"?>
<calcChain xmlns="http://schemas.openxmlformats.org/spreadsheetml/2006/main">
  <c r="I7" i="2" l="1"/>
  <c r="H7" i="2"/>
  <c r="G7" i="2"/>
  <c r="F7" i="2"/>
</calcChain>
</file>

<file path=xl/sharedStrings.xml><?xml version="1.0" encoding="utf-8"?>
<sst xmlns="http://schemas.openxmlformats.org/spreadsheetml/2006/main" count="75" uniqueCount="58">
  <si>
    <t>49176</t>
  </si>
  <si>
    <t>TÍTULO</t>
  </si>
  <si>
    <t>NOMBRE CORTO</t>
  </si>
  <si>
    <t>DESCRIPCIÓN</t>
  </si>
  <si>
    <t>Presupuesto asignado_Ejercicio de los egresos presupuestarios</t>
  </si>
  <si>
    <t>LTAIPVIL15XXIb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</si>
  <si>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</si>
  <si>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</si>
  <si>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</si>
  <si>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</si>
  <si>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</si>
  <si>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</si>
  <si>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</si>
  <si>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</si>
  <si>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439553</t>
  </si>
  <si>
    <t>439558</t>
  </si>
  <si>
    <t>439557</t>
  </si>
  <si>
    <t>439561</t>
  </si>
  <si>
    <t>439556</t>
  </si>
  <si>
    <t>439560</t>
  </si>
  <si>
    <t>439554</t>
  </si>
  <si>
    <t>439555</t>
  </si>
  <si>
    <t>439559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</si>
  <si>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</si>
  <si>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</si>
  <si>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</si>
  <si>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</si>
  <si>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Tabla_439561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</si>
  <si>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</si>
  <si>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</si>
  <si>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</si>
  <si>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</si>
  <si>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</si>
  <si>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</si>
  <si>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56858</t>
  </si>
  <si>
    <t>56859</t>
  </si>
  <si>
    <t>56860</t>
  </si>
  <si>
    <t>56861</t>
  </si>
  <si>
    <t>56862</t>
  </si>
  <si>
    <t>56863</t>
  </si>
  <si>
    <t>56864</t>
  </si>
  <si>
    <t>56865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</si>
  <si>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</si>
  <si>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</si>
  <si>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</si>
  <si>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</si>
  <si>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</si>
  <si>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</si>
  <si>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</si>
  <si>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</si>
  <si>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</si>
  <si>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Sueldos y Salarios</t>
  </si>
  <si>
    <t>Materiales y Suministros</t>
  </si>
  <si>
    <t>Servicios Generales</t>
  </si>
  <si>
    <t>Transferencias, Asignaciones, Subsidios y Otras Ayudas</t>
  </si>
  <si>
    <t>Departamento de Recursos Financieros</t>
  </si>
  <si>
    <t>Bienes Muebles, Inmuebles e Intangibles</t>
  </si>
  <si>
    <t>En proceso de generación del Tercer Informe Trimestral del Gasto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</si>
</sst>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Fill="1"/>
    <xf numFmtId="0" fontId="0" fillId="0" borderId="0" xfId="0"/>
    <xf numFmtId="0" fontId="3" fillId="0" borderId="0" xfId="1" applyAlignment="1">
      <alignment vertical="center"/>
    </xf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topLeftCell="E2" workbookViewId="0">
      <selection activeCell="I9" sqref="I9:I1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70.109375" bestFit="1" customWidth="1"/>
    <col min="5" max="5" width="61.44140625" bestFit="1" customWidth="1"/>
    <col min="6" max="6" width="73.109375" bestFit="1" customWidth="1"/>
    <col min="7" max="7" width="17.55468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9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3">
      <c r="A6" s="12" t="s">
        <v>23</v>
      </c>
      <c r="B6" s="13"/>
      <c r="C6" s="13"/>
      <c r="D6" s="13"/>
      <c r="E6" s="13"/>
      <c r="F6" s="13"/>
      <c r="G6" s="13"/>
      <c r="H6" s="13"/>
      <c r="I6" s="13"/>
    </row>
    <row r="7" spans="1:9" ht="27" x14ac:dyDescent="0.3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3">
      <c r="A8" s="6">
        <v>2022</v>
      </c>
      <c r="B8" s="3">
        <v>44743</v>
      </c>
      <c r="C8" s="3">
        <v>44834</v>
      </c>
      <c r="D8" s="5">
        <v>1</v>
      </c>
      <c r="E8" s="4"/>
      <c r="F8" t="s">
        <v>55</v>
      </c>
      <c r="G8" s="3">
        <v>44845</v>
      </c>
      <c r="H8" s="3">
        <v>44834</v>
      </c>
      <c r="I8" t="s">
        <v>57</v>
      </c>
    </row>
    <row r="9" spans="1:9" x14ac:dyDescent="0.3">
      <c r="A9" s="6">
        <v>2022</v>
      </c>
      <c r="B9" s="3">
        <v>44743</v>
      </c>
      <c r="C9" s="3">
        <v>44834</v>
      </c>
      <c r="D9" s="5">
        <v>2</v>
      </c>
      <c r="E9" s="7"/>
      <c r="F9" t="s">
        <v>55</v>
      </c>
      <c r="G9" s="3">
        <v>44845</v>
      </c>
      <c r="H9" s="3">
        <v>44834</v>
      </c>
      <c r="I9" s="11" t="s">
        <v>57</v>
      </c>
    </row>
    <row r="10" spans="1:9" x14ac:dyDescent="0.3">
      <c r="A10" s="6">
        <v>2022</v>
      </c>
      <c r="B10" s="3">
        <v>44743</v>
      </c>
      <c r="C10" s="3">
        <v>44834</v>
      </c>
      <c r="D10" s="5">
        <v>3</v>
      </c>
      <c r="E10" s="7"/>
      <c r="F10" t="s">
        <v>55</v>
      </c>
      <c r="G10" s="3">
        <v>44845</v>
      </c>
      <c r="H10" s="3">
        <v>44834</v>
      </c>
      <c r="I10" s="11" t="s">
        <v>57</v>
      </c>
    </row>
    <row r="11" spans="1:9" x14ac:dyDescent="0.3">
      <c r="A11" s="6">
        <v>2022</v>
      </c>
      <c r="B11" s="3">
        <v>44743</v>
      </c>
      <c r="C11" s="3">
        <v>44834</v>
      </c>
      <c r="D11" s="5">
        <v>4</v>
      </c>
      <c r="E11" s="7"/>
      <c r="F11" t="s">
        <v>55</v>
      </c>
      <c r="G11" s="3">
        <v>44845</v>
      </c>
      <c r="H11" s="3">
        <v>44834</v>
      </c>
      <c r="I11" s="11" t="s">
        <v>57</v>
      </c>
    </row>
    <row r="12" spans="1:9" x14ac:dyDescent="0.3">
      <c r="A12" s="9">
        <v>2022</v>
      </c>
      <c r="B12" s="3">
        <v>44743</v>
      </c>
      <c r="C12" s="3">
        <v>44834</v>
      </c>
      <c r="D12" s="5">
        <v>5</v>
      </c>
      <c r="E12" s="7"/>
      <c r="F12" s="10" t="s">
        <v>55</v>
      </c>
      <c r="G12" s="3">
        <v>44845</v>
      </c>
      <c r="H12" s="3">
        <v>44834</v>
      </c>
      <c r="I12" s="11" t="s">
        <v>57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conditionalFormatting sqref="B8">
    <cfRule type="timePeriod" dxfId="4" priority="17" timePeriod="lastWeek">
      <formula>AND(TODAY()-ROUNDDOWN(B8,0)&gt;=(WEEKDAY(TODAY())),TODAY()-ROUNDDOWN(B8,0)&lt;(WEEKDAY(TODAY())+7))</formula>
    </cfRule>
  </conditionalFormatting>
  <conditionalFormatting sqref="B9:B12">
    <cfRule type="timePeriod" dxfId="1" priority="1" timePeriod="lastWeek">
      <formula>AND(TODAY()-ROUNDDOWN(B9,0)&gt;=(WEEKDAY(TODAY())),TODAY()-ROUNDDOWN(B9,0)&lt;(WEEKDAY(TODAY())+7))</formula>
    </cfRule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opLeftCell="A3" workbookViewId="0">
      <selection activeCell="E13" sqref="E13"/>
    </sheetView>
  </sheetViews>
  <sheetFormatPr baseColWidth="10" defaultColWidth="9.109375" defaultRowHeight="14.4" x14ac:dyDescent="0.3"/>
  <cols>
    <col min="1" max="1" width="3.44140625" bestFit="1" customWidth="1"/>
    <col min="2" max="2" width="29.33203125" bestFit="1" customWidth="1"/>
    <col min="3" max="3" width="38.5546875" bestFit="1" customWidth="1"/>
    <col min="4" max="4" width="24.5546875" bestFit="1" customWidth="1"/>
    <col min="5" max="5" width="29.109375" bestFit="1" customWidth="1"/>
    <col min="6" max="6" width="12.5546875" bestFit="1" customWidth="1"/>
    <col min="7" max="7" width="12.88671875" bestFit="1" customWidth="1"/>
    <col min="8" max="8" width="12.109375" customWidth="1"/>
    <col min="9" max="9" width="13.88671875" bestFit="1" customWidth="1"/>
  </cols>
  <sheetData>
    <row r="1" spans="1:11" hidden="1" x14ac:dyDescent="0.3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11" hidden="1" x14ac:dyDescent="0.3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11" x14ac:dyDescent="0.3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11" x14ac:dyDescent="0.3">
      <c r="A4">
        <v>1</v>
      </c>
      <c r="B4" s="5">
        <v>1000</v>
      </c>
      <c r="C4" s="5" t="s">
        <v>51</v>
      </c>
      <c r="D4" s="6">
        <v>58295325</v>
      </c>
      <c r="E4" s="6">
        <v>-73927</v>
      </c>
      <c r="F4" s="6">
        <v>58221398</v>
      </c>
      <c r="G4" s="6">
        <v>39933081</v>
      </c>
      <c r="H4" s="6">
        <v>35196738</v>
      </c>
      <c r="I4" s="6">
        <v>18288316</v>
      </c>
    </row>
    <row r="5" spans="1:11" x14ac:dyDescent="0.3">
      <c r="A5">
        <v>2</v>
      </c>
      <c r="B5" s="5">
        <v>2000</v>
      </c>
      <c r="C5" s="5" t="s">
        <v>52</v>
      </c>
      <c r="D5" s="6">
        <v>1933660</v>
      </c>
      <c r="E5" s="6">
        <v>0</v>
      </c>
      <c r="F5" s="6">
        <v>1933660</v>
      </c>
      <c r="G5" s="6">
        <v>1465013</v>
      </c>
      <c r="H5" s="6">
        <v>1465013</v>
      </c>
      <c r="I5" s="6">
        <v>468647</v>
      </c>
      <c r="K5" s="8"/>
    </row>
    <row r="6" spans="1:11" x14ac:dyDescent="0.3">
      <c r="A6">
        <v>3</v>
      </c>
      <c r="B6" s="5">
        <v>3000</v>
      </c>
      <c r="C6" s="5" t="s">
        <v>53</v>
      </c>
      <c r="D6" s="6">
        <v>31357172</v>
      </c>
      <c r="E6" s="6">
        <v>9258795</v>
      </c>
      <c r="F6" s="6">
        <v>40615967</v>
      </c>
      <c r="G6" s="6">
        <v>20175811</v>
      </c>
      <c r="H6" s="6">
        <v>19789141</v>
      </c>
      <c r="I6" s="6">
        <v>20440156</v>
      </c>
      <c r="K6" s="8"/>
    </row>
    <row r="7" spans="1:11" x14ac:dyDescent="0.3">
      <c r="A7">
        <v>4</v>
      </c>
      <c r="B7" s="5">
        <v>4000</v>
      </c>
      <c r="C7" s="5" t="s">
        <v>54</v>
      </c>
      <c r="D7" s="6">
        <v>16310000</v>
      </c>
      <c r="E7" s="6">
        <v>80610000</v>
      </c>
      <c r="F7" s="6">
        <f>12500000+84420000</f>
        <v>96920000</v>
      </c>
      <c r="G7" s="6">
        <f>82800992+10156382</f>
        <v>92957374</v>
      </c>
      <c r="H7" s="6">
        <f>82800992+10115247</f>
        <v>92916239</v>
      </c>
      <c r="I7" s="6">
        <f>2343618+1619007</f>
        <v>3962625</v>
      </c>
      <c r="K7" s="8"/>
    </row>
    <row r="8" spans="1:11" x14ac:dyDescent="0.3">
      <c r="A8">
        <v>5</v>
      </c>
      <c r="B8" s="9">
        <v>5000</v>
      </c>
      <c r="C8" s="9" t="s">
        <v>56</v>
      </c>
      <c r="D8" s="9">
        <v>0</v>
      </c>
      <c r="E8" s="9">
        <v>171500</v>
      </c>
      <c r="F8" s="9">
        <v>171500</v>
      </c>
      <c r="G8" s="9">
        <v>10955</v>
      </c>
      <c r="H8" s="9">
        <v>10955</v>
      </c>
      <c r="I8" s="9">
        <v>160545</v>
      </c>
      <c r="K8" s="8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Tabla_439561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Financieros</cp:lastModifiedBy>
  <dcterms:created xsi:type="dcterms:W3CDTF">2020-05-13T02:47:36Z</dcterms:created>
  <dcterms:modified xsi:type="dcterms:W3CDTF">2022-10-11T20:48:20Z</dcterms:modified>
</cp:coreProperties>
</file>