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3\Segundo Trimestre 2023\"/>
    </mc:Choice>
  </mc:AlternateContent>
  <bookViews>
    <workbookView xWindow="0" yWindow="0" windowWidth="20496" windowHeight="7356"/>
  </bookViews>
  <sheets>
    <sheet name="Reporte de Formatos" sheetId="1" r:id="rId1"/>
    <sheet name="Tabla_439561" sheetId="2" r:id="rId2"/>
  </sheets>
  <calcPr calcId="152511"/>
</workbook>
</file>

<file path=xl/calcChain.xml><?xml version="1.0" encoding="utf-8"?>
<calcChain xmlns="http://schemas.openxmlformats.org/spreadsheetml/2006/main">
  <c r="I7" i="2" l="1"/>
  <c r="H7" i="2"/>
  <c r="G7" i="2"/>
  <c r="F7" i="2"/>
  <c r="D7" i="2"/>
</calcChain>
</file>

<file path=xl/sharedStrings.xml><?xml version="1.0" encoding="utf-8"?>
<sst xmlns="http://schemas.openxmlformats.org/spreadsheetml/2006/main" count="76" uniqueCount="59">
  <si>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</si>
  <si>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</si>
  <si>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</si>
  <si>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</si>
  <si>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</si>
  <si>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</si>
  <si>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</si>
  <si>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</si>
  <si>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</si>
  <si>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</si>
  <si>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</si>
  <si>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</si>
  <si>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</si>
  <si>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</si>
  <si>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</si>
  <si>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</si>
  <si>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</si>
  <si>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</si>
  <si>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</si>
  <si>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</si>
  <si>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</si>
  <si>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</si>
  <si>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</si>
  <si>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</si>
  <si>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</si>
  <si>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</si>
  <si>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</si>
  <si>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</si>
  <si>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</si>
  <si>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</si>
  <si>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</si>
  <si>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</si>
  <si>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</si>
  <si>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</si>
  <si>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</si>
  <si>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</si>
  <si>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</si>
  <si>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</si>
  <si>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</si>
  <si>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</si>
  <si>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</si>
  <si>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</si>
  <si>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</si>
  <si>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</si>
  <si>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</si>
  <si>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</si>
  <si>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</si>
  <si>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</si>
  <si>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</si>
  <si>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</si>
  <si>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</si>
  <si>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Sueldos y Salarios</t>
  </si>
  <si>
    <t>Materiales y Suministros</t>
  </si>
  <si>
    <t>Servicios Generales</t>
  </si>
  <si>
    <t>Transferencias, Asignaciones, Subsidios y Otras Ayudas</t>
  </si>
  <si>
    <t>Departamento de Recursos Financieros</t>
  </si>
  <si>
    <t>Incluye el presupuesto y gasto de la Agencia Estatal de Energía, Organismo Público Descentralizado, sectorizado a la SEDECOP</t>
  </si>
  <si>
    <t>Bienes Muebles, Inmuebles e Intangibles</t>
  </si>
  <si>
    <t>http://repositorio.veracruz.gob.mx/desarrolloeconomico/wp-content/uploads/sites/13/2023/07/Estado-Analitico-del-Ejercicio-del-Presupuesto.pdf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</si>
</sst>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3/07/Estado-Analitico-del-Ejercicio-del-Presupuesto.pdf" TargetMode="External"/><Relationship Id="rId2" Type="http://schemas.openxmlformats.org/officeDocument/2006/relationships/hyperlink" Target="http://repositorio.veracruz.gob.mx/desarrolloeconomico/wp-content/uploads/sites/13/2023/07/Estado-Analitico-del-Ejercicio-del-Presupuesto.pdf" TargetMode="External"/><Relationship Id="rId1" Type="http://schemas.openxmlformats.org/officeDocument/2006/relationships/hyperlink" Target="http://repositorio.veracruz.gob.mx/desarrolloeconomico/wp-content/uploads/sites/13/2023/07/Estado-Analitico-del-Ejercicio-del-Presupuesto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repositorio.veracruz.gob.mx/desarrolloeconomico/wp-content/uploads/sites/13/2023/07/Estado-Analitico-del-Ejercicio-del-Presupuesto.pdf" TargetMode="External"/><Relationship Id="rId4" Type="http://schemas.openxmlformats.org/officeDocument/2006/relationships/hyperlink" Target="http://repositorio.veracruz.gob.mx/desarrolloeconomico/wp-content/uploads/sites/13/2023/07/Estado-Analitico-del-Ejercicio-del-Presupuest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D2" workbookViewId="0">
      <selection activeCell="E18" sqref="E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 s="5">
        <v>2023</v>
      </c>
      <c r="B8" s="3">
        <v>45017</v>
      </c>
      <c r="C8" s="3">
        <v>45107</v>
      </c>
      <c r="D8" s="4">
        <v>1</v>
      </c>
      <c r="E8" s="7" t="s">
        <v>58</v>
      </c>
      <c r="F8" t="s">
        <v>55</v>
      </c>
      <c r="G8" s="3">
        <v>45120</v>
      </c>
      <c r="H8" s="3">
        <v>45107</v>
      </c>
    </row>
    <row r="9" spans="1:9" x14ac:dyDescent="0.3">
      <c r="A9" s="6">
        <v>2023</v>
      </c>
      <c r="B9" s="3">
        <v>45017</v>
      </c>
      <c r="C9" s="3">
        <v>45107</v>
      </c>
      <c r="D9" s="4">
        <v>2</v>
      </c>
      <c r="E9" s="7" t="s">
        <v>58</v>
      </c>
      <c r="F9" t="s">
        <v>55</v>
      </c>
      <c r="G9" s="3">
        <v>45120</v>
      </c>
      <c r="H9" s="3">
        <v>45107</v>
      </c>
    </row>
    <row r="10" spans="1:9" x14ac:dyDescent="0.3">
      <c r="A10" s="6">
        <v>2023</v>
      </c>
      <c r="B10" s="3">
        <v>45017</v>
      </c>
      <c r="C10" s="3">
        <v>45107</v>
      </c>
      <c r="D10" s="4">
        <v>3</v>
      </c>
      <c r="E10" s="7" t="s">
        <v>58</v>
      </c>
      <c r="F10" t="s">
        <v>55</v>
      </c>
      <c r="G10" s="3">
        <v>45120</v>
      </c>
      <c r="H10" s="3">
        <v>45107</v>
      </c>
    </row>
    <row r="11" spans="1:9" x14ac:dyDescent="0.3">
      <c r="A11" s="6">
        <v>2023</v>
      </c>
      <c r="B11" s="3">
        <v>45017</v>
      </c>
      <c r="C11" s="3">
        <v>45107</v>
      </c>
      <c r="D11" s="4">
        <v>4</v>
      </c>
      <c r="E11" s="7" t="s">
        <v>58</v>
      </c>
      <c r="F11" t="s">
        <v>55</v>
      </c>
      <c r="G11" s="3">
        <v>45120</v>
      </c>
      <c r="H11" s="3">
        <v>45107</v>
      </c>
      <c r="I11" s="8" t="s">
        <v>56</v>
      </c>
    </row>
    <row r="12" spans="1:9" s="9" customFormat="1" x14ac:dyDescent="0.3">
      <c r="A12" s="9">
        <v>2023</v>
      </c>
      <c r="B12" s="3">
        <v>45017</v>
      </c>
      <c r="C12" s="3">
        <v>45107</v>
      </c>
      <c r="D12" s="4">
        <v>5</v>
      </c>
      <c r="E12" s="7" t="s">
        <v>58</v>
      </c>
      <c r="F12" s="9" t="s">
        <v>55</v>
      </c>
      <c r="G12" s="3">
        <v>45120</v>
      </c>
      <c r="H12" s="3">
        <v>45107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conditionalFormatting sqref="B8:C8">
    <cfRule type="timePeriod" dxfId="4" priority="14" timePeriod="lastWeek">
      <formula>AND(TODAY()-ROUNDDOWN(B8,0)&gt;=(WEEKDAY(TODAY())),TODAY()-ROUNDDOWN(B8,0)&lt;(WEEKDAY(TODAY())+7))</formula>
    </cfRule>
  </conditionalFormatting>
  <conditionalFormatting sqref="B9:B11">
    <cfRule type="timePeriod" dxfId="3" priority="4" timePeriod="lastWeek">
      <formula>AND(TODAY()-ROUNDDOWN(B9,0)&gt;=(WEEKDAY(TODAY())),TODAY()-ROUNDDOWN(B9,0)&lt;(WEEKDAY(TODAY())+7))</formula>
    </cfRule>
  </conditionalFormatting>
  <conditionalFormatting sqref="C9:C11">
    <cfRule type="timePeriod" dxfId="2" priority="3" timePeriod="lastWeek">
      <formula>AND(TODAY()-ROUNDDOWN(C9,0)&gt;=(WEEKDAY(TODAY())),TODAY()-ROUNDDOWN(C9,0)&lt;(WEEKDAY(TODAY())+7))</formula>
    </cfRule>
  </conditionalFormatting>
  <conditionalFormatting sqref="B12">
    <cfRule type="timePeriod" dxfId="1" priority="2" timePeriod="lastWeek">
      <formula>AND(TODAY()-ROUNDDOWN(B12,0)&gt;=(WEEKDAY(TODAY())),TODAY()-ROUNDDOWN(B12,0)&lt;(WEEKDAY(TODAY())+7))</formula>
    </cfRule>
  </conditionalFormatting>
  <conditionalFormatting sqref="C12">
    <cfRule type="timePeriod" dxfId="0" priority="1" timePeriod="lastWeek">
      <formula>AND(TODAY()-ROUNDDOWN(C12,0)&gt;=(WEEKDAY(TODAY())),TODAY()-ROUNDDOWN(C12,0)&lt;(WEEKDAY(TODAY())+7))</formula>
    </cfRule>
  </conditionalFormatting>
  <hyperlinks>
    <hyperlink ref="E8" r:id="rId1"/>
    <hyperlink ref="E9" r:id="rId2"/>
    <hyperlink ref="E10" r:id="rId3"/>
    <hyperlink ref="E11" r:id="rId4"/>
    <hyperlink ref="E12" r:id="rId5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F20" sqref="F20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7" width="12.88671875" bestFit="1" customWidth="1"/>
    <col min="8" max="8" width="12.109375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 s="4">
        <v>1000</v>
      </c>
      <c r="C4" s="4" t="s">
        <v>51</v>
      </c>
      <c r="D4" s="6">
        <v>57075242</v>
      </c>
      <c r="E4" s="5">
        <v>0</v>
      </c>
      <c r="F4" s="5">
        <v>57075242</v>
      </c>
      <c r="G4" s="5">
        <v>27415739.98</v>
      </c>
      <c r="H4" s="5">
        <v>27260506.530000001</v>
      </c>
      <c r="I4" s="5">
        <v>29659502.02</v>
      </c>
    </row>
    <row r="5" spans="1:9" x14ac:dyDescent="0.3">
      <c r="A5">
        <v>2</v>
      </c>
      <c r="B5" s="4">
        <v>2000</v>
      </c>
      <c r="C5" s="4" t="s">
        <v>52</v>
      </c>
      <c r="D5" s="6">
        <v>2349332</v>
      </c>
      <c r="E5" s="5">
        <v>100000.24</v>
      </c>
      <c r="F5" s="5">
        <v>2449332.2400000002</v>
      </c>
      <c r="G5" s="5">
        <v>1061572.77</v>
      </c>
      <c r="H5" s="5">
        <v>944056.48</v>
      </c>
      <c r="I5" s="5">
        <v>1387759.47</v>
      </c>
    </row>
    <row r="6" spans="1:9" x14ac:dyDescent="0.3">
      <c r="A6">
        <v>3</v>
      </c>
      <c r="B6" s="4">
        <v>3000</v>
      </c>
      <c r="C6" s="4" t="s">
        <v>53</v>
      </c>
      <c r="D6" s="6">
        <v>32425583</v>
      </c>
      <c r="E6" s="5">
        <v>-111000.24</v>
      </c>
      <c r="F6" s="5">
        <v>32314582.760000002</v>
      </c>
      <c r="G6" s="5">
        <v>7130712.46</v>
      </c>
      <c r="H6" s="5">
        <v>6744971.5899999999</v>
      </c>
      <c r="I6" s="5">
        <v>25183870.300000001</v>
      </c>
    </row>
    <row r="7" spans="1:9" x14ac:dyDescent="0.3">
      <c r="A7">
        <v>4</v>
      </c>
      <c r="B7" s="4">
        <v>4000</v>
      </c>
      <c r="C7" s="4" t="s">
        <v>54</v>
      </c>
      <c r="D7" s="6">
        <f>3546000+13063892</f>
        <v>16609892</v>
      </c>
      <c r="E7" s="5">
        <v>800000</v>
      </c>
      <c r="F7" s="5">
        <f>16609892+800000</f>
        <v>17409892</v>
      </c>
      <c r="G7" s="5">
        <f>1280000+6420640.76</f>
        <v>7700640.7599999998</v>
      </c>
      <c r="H7" s="5">
        <f>1280000+6420640.76</f>
        <v>7700640.7599999998</v>
      </c>
      <c r="I7" s="5">
        <f>2266000+7443251.24</f>
        <v>9709251.2400000002</v>
      </c>
    </row>
    <row r="8" spans="1:9" x14ac:dyDescent="0.3">
      <c r="A8">
        <v>5</v>
      </c>
      <c r="B8" s="10">
        <v>5000</v>
      </c>
      <c r="C8" s="10" t="s">
        <v>57</v>
      </c>
      <c r="D8" s="10">
        <v>0</v>
      </c>
      <c r="E8" s="10">
        <v>11000</v>
      </c>
      <c r="F8" s="10">
        <v>11000</v>
      </c>
      <c r="G8" s="10">
        <v>10433.040000000001</v>
      </c>
      <c r="H8" s="10">
        <v>10433.040000000001</v>
      </c>
      <c r="I8" s="10">
        <v>566.96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2020-05-13T02:47:36Z</dcterms:created>
  <dcterms:modified xsi:type="dcterms:W3CDTF">2023-07-12T16:48:35Z</dcterms:modified>
</cp:coreProperties>
</file>