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20" i="1" l="1"/>
  <c r="C17" i="1"/>
  <c r="C15" i="1"/>
  <c r="C12" i="1"/>
  <c r="C21" i="1" s="1"/>
  <c r="D10" i="1" l="1"/>
  <c r="D15" i="1"/>
  <c r="D11" i="1"/>
  <c r="D14" i="1"/>
  <c r="D9" i="1"/>
  <c r="D13" i="1"/>
  <c r="D12" i="1"/>
</calcChain>
</file>

<file path=xl/sharedStrings.xml><?xml version="1.0" encoding="utf-8"?>
<sst xmlns="http://schemas.openxmlformats.org/spreadsheetml/2006/main" count="43" uniqueCount="35">
  <si>
    <t>Nombre del Titular:</t>
  </si>
  <si>
    <t>ING. GUILLERMO FERNÁNDEZ SÁNCHEZ</t>
  </si>
  <si>
    <t>Nombre del Enlace Institucional:</t>
  </si>
  <si>
    <t>MTRO. FRANCISCO JAVIER ESPARZA VALENCIA</t>
  </si>
  <si>
    <t>Dependencia:</t>
  </si>
  <si>
    <t>SECRETARÍA DE DESARROLLO SOCIAL</t>
  </si>
  <si>
    <t>Anexo 2. Presupuesto del Fondo 2021 con respecto al total de recursos de la Ejecutora.</t>
  </si>
  <si>
    <t>Orden de Gobierno</t>
  </si>
  <si>
    <t>Fuente de Financiamiento</t>
  </si>
  <si>
    <t>Total</t>
  </si>
  <si>
    <t>% que representa el presupuesto del Fondo y cada Fuente de Financiamiento con respecto al total de recursos 2021 de la Ejecutora</t>
  </si>
  <si>
    <t xml:space="preserve">Justificación o comentario de la fuente de financiamiento </t>
  </si>
  <si>
    <t>INGRESOS TOTALES 2021</t>
  </si>
  <si>
    <t>Federal</t>
  </si>
  <si>
    <t>Programa S254 Prevención de Riesgos 2018</t>
  </si>
  <si>
    <t>Presupuesto modificado de Inversión Pública</t>
  </si>
  <si>
    <t>Participaciones Federales 2021</t>
  </si>
  <si>
    <t>Presupuesto modicado de gasto corriente</t>
  </si>
  <si>
    <t>FISE 2018, 2019, 2020 y 2021</t>
  </si>
  <si>
    <t>Subtotal Federal (a)</t>
  </si>
  <si>
    <t>Estatal</t>
  </si>
  <si>
    <t xml:space="preserve">Recursos Fiscales Propios </t>
  </si>
  <si>
    <t>Subtotal Estatal (b)</t>
  </si>
  <si>
    <t>Ingresos propios</t>
  </si>
  <si>
    <t>Subtotal Estatal (c)</t>
  </si>
  <si>
    <t>Otros recursos
 (Especificar)</t>
  </si>
  <si>
    <t>Subtotal Otros recursos (d)</t>
  </si>
  <si>
    <t>Total de ingresos 2020 de la ejecutora (a + b + c + d)</t>
  </si>
  <si>
    <t>Avance presupuestal al 31 de diciembre de 2021</t>
  </si>
  <si>
    <t>CONCURRENCIA DE RECURSOS</t>
  </si>
  <si>
    <t>Fundamento legal por el que concurren los recursos:</t>
  </si>
  <si>
    <t>Comentarios:</t>
  </si>
  <si>
    <t>NOTAS</t>
  </si>
  <si>
    <t>* Reportar los ingresos totales y calcular el porcentaje que representa el recurso con respecto al total de ingresos 2021.
* De aplicar concurrencia de recursos debe reportarse y explicarse que recursos concurren y cuál es el fundamento. 
* Al final del anexo la Ejecutora puede agregar cuantas notas aclaratorias sean necesarias.</t>
  </si>
  <si>
    <t>* Reportar los ingresos totales.
* La concurrencia con recursos públicos o privados, siempre que impacten directamente en la reducción de la pobreza extrema y el rezago social, sujetándose al efecto a las disposiciones en materia de responsabilidad hacendaria y financiera, de contabilidad gubernamental y de fiscalización y rendición de cuentas y demás disposiciones aplicables.
* En el caso de los proyectos de electrificación, los gobiernos locales deberán contar con la participación de la CFE a través de su Unidad de Electrificación.
* Convenios de concurrencia con la Secretaría de Desarrollo Agrario, Territorial y Urbano (SEDATU) para la realización de proyectos relacionados con el mejoramiento urbano, de conformidad con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</si>
</sst>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Montserrat"/>
      <family val="3"/>
    </font>
    <font>
      <sz val="10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D200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5" fillId="0" borderId="0" xfId="1" applyFont="1" applyAlignment="1">
      <alignment wrapText="1"/>
    </xf>
    <xf numFmtId="0" fontId="6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4" fillId="0" borderId="7" xfId="1" applyFont="1" applyBorder="1"/>
    <xf numFmtId="0" fontId="4" fillId="0" borderId="8" xfId="1" applyFont="1" applyBorder="1"/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10" xfId="1" applyFont="1" applyBorder="1"/>
    <xf numFmtId="0" fontId="4" fillId="0" borderId="11" xfId="1" applyFont="1" applyBorder="1"/>
    <xf numFmtId="0" fontId="6" fillId="0" borderId="6" xfId="1" applyFont="1" applyBorder="1" applyAlignment="1">
      <alignment horizontal="center" vertical="center" wrapText="1"/>
    </xf>
    <xf numFmtId="0" fontId="3" fillId="4" borderId="6" xfId="1" applyFont="1" applyFill="1" applyBorder="1"/>
    <xf numFmtId="0" fontId="2" fillId="5" borderId="6" xfId="1" applyFont="1" applyFill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8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7274" cy="55478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36FD6970-0F27-4B88-8121-B5775878F0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7274" cy="554784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876300</xdr:colOff>
      <xdr:row>0</xdr:row>
      <xdr:rowOff>76200</xdr:rowOff>
    </xdr:from>
    <xdr:ext cx="1228896" cy="514422"/>
    <xdr:pic>
      <xdr:nvPicPr>
        <xdr:cNvPr id="3" name="image2.png">
          <a:extLst>
            <a:ext uri="{FF2B5EF4-FFF2-40B4-BE49-F238E27FC236}">
              <a16:creationId xmlns="" xmlns:a16="http://schemas.microsoft.com/office/drawing/2014/main" id="{F40B2EF9-B555-45B8-A0FE-65979F84811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62950" y="76200"/>
          <a:ext cx="1228896" cy="51442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I13" sqref="I13"/>
    </sheetView>
  </sheetViews>
  <sheetFormatPr baseColWidth="10" defaultColWidth="12.5703125" defaultRowHeight="15.75" customHeight="1" x14ac:dyDescent="0.2"/>
  <cols>
    <col min="1" max="1" width="35.28515625" style="3" customWidth="1"/>
    <col min="2" max="2" width="22.5703125" style="3" customWidth="1"/>
    <col min="3" max="3" width="23.140625" style="3" customWidth="1"/>
    <col min="4" max="4" width="31.28515625" style="3" customWidth="1"/>
    <col min="5" max="5" width="32.85546875" style="3" customWidth="1"/>
    <col min="6" max="16384" width="12.5703125" style="3"/>
  </cols>
  <sheetData>
    <row r="1" spans="1:25" ht="12.75" x14ac:dyDescent="0.2">
      <c r="A1" s="1"/>
      <c r="B1" s="2"/>
      <c r="C1" s="2"/>
      <c r="E1" s="4"/>
    </row>
    <row r="2" spans="1:25" ht="12.75" x14ac:dyDescent="0.2">
      <c r="A2" s="5" t="s">
        <v>0</v>
      </c>
      <c r="B2" s="6" t="s">
        <v>1</v>
      </c>
      <c r="C2" s="7"/>
      <c r="D2" s="7"/>
      <c r="E2" s="8"/>
    </row>
    <row r="3" spans="1:25" ht="12.75" x14ac:dyDescent="0.2">
      <c r="A3" s="5" t="s">
        <v>2</v>
      </c>
      <c r="B3" s="6" t="s">
        <v>3</v>
      </c>
      <c r="C3" s="7"/>
      <c r="D3" s="7"/>
      <c r="E3" s="8"/>
    </row>
    <row r="4" spans="1:25" ht="12.75" x14ac:dyDescent="0.2">
      <c r="A4" s="5" t="s">
        <v>4</v>
      </c>
      <c r="B4" s="6" t="s">
        <v>5</v>
      </c>
      <c r="C4" s="7"/>
      <c r="D4" s="7"/>
      <c r="E4" s="8"/>
    </row>
    <row r="6" spans="1:25" ht="13.5" x14ac:dyDescent="0.25">
      <c r="A6" s="9" t="s">
        <v>6</v>
      </c>
      <c r="B6" s="2"/>
      <c r="C6" s="2"/>
      <c r="D6" s="2"/>
      <c r="E6" s="2"/>
    </row>
    <row r="7" spans="1:25" ht="90" x14ac:dyDescent="0.2">
      <c r="A7" s="10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75" x14ac:dyDescent="0.2">
      <c r="A8" s="12" t="s">
        <v>12</v>
      </c>
      <c r="B8" s="13"/>
      <c r="C8" s="13"/>
      <c r="D8" s="13"/>
      <c r="E8" s="14"/>
    </row>
    <row r="9" spans="1:25" ht="45" x14ac:dyDescent="0.2">
      <c r="A9" s="15" t="s">
        <v>13</v>
      </c>
      <c r="B9" s="16" t="s">
        <v>14</v>
      </c>
      <c r="C9" s="17">
        <v>52374</v>
      </c>
      <c r="D9" s="18">
        <f>D21*C9/C21</f>
        <v>4.7659873889202408E-3</v>
      </c>
      <c r="E9" s="19" t="s">
        <v>15</v>
      </c>
    </row>
    <row r="10" spans="1:25" ht="30" x14ac:dyDescent="0.2">
      <c r="A10" s="20"/>
      <c r="B10" s="16" t="s">
        <v>16</v>
      </c>
      <c r="C10" s="17">
        <v>310821360.98000002</v>
      </c>
      <c r="D10" s="18">
        <f>SUM(C10*D21/C21)</f>
        <v>28.284467228733831</v>
      </c>
      <c r="E10" s="19" t="s">
        <v>17</v>
      </c>
    </row>
    <row r="11" spans="1:25" ht="30" x14ac:dyDescent="0.2">
      <c r="A11" s="21"/>
      <c r="B11" s="16" t="s">
        <v>18</v>
      </c>
      <c r="C11" s="17">
        <v>627154988.02999997</v>
      </c>
      <c r="D11" s="18">
        <f>D21*C11/C21</f>
        <v>57.070545764108232</v>
      </c>
      <c r="E11" s="19" t="s">
        <v>15</v>
      </c>
    </row>
    <row r="12" spans="1:25" ht="15" x14ac:dyDescent="0.2">
      <c r="A12" s="22"/>
      <c r="B12" s="16" t="s">
        <v>19</v>
      </c>
      <c r="C12" s="17">
        <f>SUM(C9:C11)</f>
        <v>938028723.00999999</v>
      </c>
      <c r="D12" s="18">
        <f>D21*C12/C21</f>
        <v>85.359778980230985</v>
      </c>
      <c r="E12" s="19"/>
    </row>
    <row r="13" spans="1:25" ht="30" x14ac:dyDescent="0.2">
      <c r="A13" s="15" t="s">
        <v>20</v>
      </c>
      <c r="B13" s="16" t="s">
        <v>21</v>
      </c>
      <c r="C13" s="17">
        <v>22446</v>
      </c>
      <c r="D13" s="18">
        <f>D21*C13/C21</f>
        <v>2.0425660238229601E-3</v>
      </c>
      <c r="E13" s="19" t="s">
        <v>15</v>
      </c>
    </row>
    <row r="14" spans="1:25" ht="30" x14ac:dyDescent="0.2">
      <c r="A14" s="21"/>
      <c r="B14" s="16" t="s">
        <v>21</v>
      </c>
      <c r="C14" s="17">
        <v>160860677.07999992</v>
      </c>
      <c r="D14" s="18">
        <f>D21*C14/C21</f>
        <v>14.638178453745194</v>
      </c>
      <c r="E14" s="19" t="s">
        <v>17</v>
      </c>
    </row>
    <row r="15" spans="1:25" ht="15" x14ac:dyDescent="0.2">
      <c r="A15" s="22"/>
      <c r="B15" s="16" t="s">
        <v>22</v>
      </c>
      <c r="C15" s="17">
        <f>SUM(C13:C14)</f>
        <v>160883123.07999992</v>
      </c>
      <c r="D15" s="18">
        <f>D21*C15/C21</f>
        <v>14.640221019769017</v>
      </c>
      <c r="E15" s="19"/>
    </row>
    <row r="16" spans="1:25" ht="15" x14ac:dyDescent="0.2">
      <c r="A16" s="15" t="s">
        <v>23</v>
      </c>
      <c r="B16" s="16"/>
      <c r="C16" s="17"/>
      <c r="D16" s="17"/>
      <c r="E16" s="19"/>
    </row>
    <row r="17" spans="1:5" ht="15" x14ac:dyDescent="0.2">
      <c r="A17" s="22"/>
      <c r="B17" s="16" t="s">
        <v>24</v>
      </c>
      <c r="C17" s="17">
        <f>SUM(C16)</f>
        <v>0</v>
      </c>
      <c r="D17" s="17"/>
      <c r="E17" s="19"/>
    </row>
    <row r="18" spans="1:5" ht="15" x14ac:dyDescent="0.2">
      <c r="A18" s="15" t="s">
        <v>25</v>
      </c>
      <c r="B18" s="16"/>
      <c r="C18" s="17"/>
      <c r="D18" s="17"/>
      <c r="E18" s="19"/>
    </row>
    <row r="19" spans="1:5" ht="15" x14ac:dyDescent="0.2">
      <c r="A19" s="21"/>
      <c r="B19" s="16"/>
      <c r="C19" s="17"/>
      <c r="D19" s="17"/>
      <c r="E19" s="19"/>
    </row>
    <row r="20" spans="1:5" ht="30" x14ac:dyDescent="0.2">
      <c r="A20" s="22"/>
      <c r="B20" s="16" t="s">
        <v>26</v>
      </c>
      <c r="C20" s="17">
        <f>SUM(C18:C19)</f>
        <v>0</v>
      </c>
      <c r="D20" s="17"/>
      <c r="E20" s="19"/>
    </row>
    <row r="21" spans="1:5" ht="30" x14ac:dyDescent="0.2">
      <c r="A21" s="23" t="s">
        <v>27</v>
      </c>
      <c r="B21" s="14"/>
      <c r="C21" s="17">
        <f>SUM(C12,C15,C17,C20)</f>
        <v>1098911846.0899999</v>
      </c>
      <c r="D21" s="16">
        <v>100</v>
      </c>
      <c r="E21" s="19" t="s">
        <v>28</v>
      </c>
    </row>
    <row r="22" spans="1:5" ht="12.75" x14ac:dyDescent="0.2">
      <c r="A22" s="12" t="s">
        <v>29</v>
      </c>
      <c r="B22" s="13"/>
      <c r="C22" s="13"/>
      <c r="D22" s="13"/>
      <c r="E22" s="14"/>
    </row>
    <row r="23" spans="1:5" ht="30" x14ac:dyDescent="0.2">
      <c r="A23" s="10" t="s">
        <v>7</v>
      </c>
      <c r="B23" s="10" t="s">
        <v>8</v>
      </c>
      <c r="C23" s="10" t="s">
        <v>9</v>
      </c>
      <c r="D23" s="10" t="s">
        <v>30</v>
      </c>
      <c r="E23" s="10" t="s">
        <v>31</v>
      </c>
    </row>
    <row r="24" spans="1:5" ht="15" x14ac:dyDescent="0.2">
      <c r="A24" s="16"/>
      <c r="B24" s="16"/>
      <c r="C24" s="17"/>
      <c r="D24" s="16"/>
      <c r="E24" s="16"/>
    </row>
    <row r="25" spans="1:5" ht="15" x14ac:dyDescent="0.2">
      <c r="A25" s="16"/>
      <c r="B25" s="16"/>
      <c r="C25" s="17"/>
      <c r="D25" s="16"/>
      <c r="E25" s="16"/>
    </row>
    <row r="26" spans="1:5" ht="15" x14ac:dyDescent="0.2">
      <c r="A26" s="16"/>
      <c r="B26" s="16"/>
      <c r="C26" s="17"/>
      <c r="D26" s="16"/>
      <c r="E26" s="16"/>
    </row>
    <row r="28" spans="1:5" ht="12.75" x14ac:dyDescent="0.2">
      <c r="A28" s="24" t="s">
        <v>32</v>
      </c>
      <c r="B28" s="13"/>
      <c r="C28" s="13"/>
      <c r="D28" s="13"/>
      <c r="E28" s="14"/>
    </row>
    <row r="29" spans="1:5" ht="12.75" x14ac:dyDescent="0.2">
      <c r="A29" s="25" t="s">
        <v>33</v>
      </c>
      <c r="B29" s="26"/>
      <c r="C29" s="26"/>
      <c r="D29" s="26"/>
      <c r="E29" s="27"/>
    </row>
    <row r="31" spans="1:5" ht="12.75" x14ac:dyDescent="0.2">
      <c r="A31" s="24" t="s">
        <v>32</v>
      </c>
      <c r="B31" s="13"/>
      <c r="C31" s="13"/>
      <c r="D31" s="13"/>
      <c r="E31" s="14"/>
    </row>
    <row r="32" spans="1:5" ht="12.75" x14ac:dyDescent="0.2">
      <c r="A32" s="25" t="s">
        <v>34</v>
      </c>
      <c r="B32" s="26"/>
      <c r="C32" s="26"/>
      <c r="D32" s="26"/>
      <c r="E32" s="27"/>
    </row>
  </sheetData>
  <mergeCells count="16">
    <mergeCell ref="A28:E28"/>
    <mergeCell ref="A29:E29"/>
    <mergeCell ref="A31:E31"/>
    <mergeCell ref="A32:E32"/>
    <mergeCell ref="A9:A12"/>
    <mergeCell ref="A13:A15"/>
    <mergeCell ref="A16:A17"/>
    <mergeCell ref="A18:A20"/>
    <mergeCell ref="A21:B21"/>
    <mergeCell ref="A22:E22"/>
    <mergeCell ref="A1:C1"/>
    <mergeCell ref="B2:E2"/>
    <mergeCell ref="B3:E3"/>
    <mergeCell ref="B4:E4"/>
    <mergeCell ref="A6:E6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2022-07-06T14:44:25Z</dcterms:created>
  <dcterms:modified xsi:type="dcterms:W3CDTF">2022-07-06T14:45:19Z</dcterms:modified>
</cp:coreProperties>
</file>