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CAPITULO GASTO" sheetId="1" r:id="rId1"/>
  </sheets>
  <calcPr calcId="145621"/>
</workbook>
</file>

<file path=xl/calcChain.xml><?xml version="1.0" encoding="utf-8"?>
<calcChain xmlns="http://schemas.openxmlformats.org/spreadsheetml/2006/main">
  <c r="F38" i="1" l="1"/>
  <c r="E38" i="1"/>
  <c r="D38" i="1"/>
  <c r="C38" i="1"/>
  <c r="B38" i="1"/>
  <c r="F35" i="1"/>
  <c r="E35" i="1"/>
  <c r="D35" i="1"/>
  <c r="C35" i="1"/>
  <c r="B35" i="1"/>
  <c r="F32" i="1"/>
  <c r="E32" i="1"/>
  <c r="D32" i="1"/>
  <c r="C32" i="1"/>
  <c r="B32" i="1"/>
  <c r="F25" i="1"/>
  <c r="E25" i="1"/>
  <c r="D25" i="1"/>
  <c r="C25" i="1"/>
  <c r="B25" i="1"/>
  <c r="F22" i="1"/>
  <c r="E22" i="1"/>
  <c r="D22" i="1"/>
  <c r="C22" i="1"/>
  <c r="B22" i="1"/>
  <c r="F19" i="1"/>
  <c r="E19" i="1"/>
  <c r="E39" i="1" s="1"/>
  <c r="D19" i="1"/>
  <c r="D39" i="1" s="1"/>
  <c r="C19" i="1"/>
  <c r="C39" i="1" s="1"/>
  <c r="B19" i="1"/>
  <c r="F16" i="1"/>
  <c r="E16" i="1"/>
  <c r="D16" i="1"/>
  <c r="C16" i="1"/>
  <c r="B16" i="1"/>
  <c r="F13" i="1"/>
  <c r="E13" i="1"/>
  <c r="D13" i="1"/>
  <c r="C13" i="1"/>
  <c r="B13" i="1"/>
  <c r="F10" i="1"/>
  <c r="F39" i="1" s="1"/>
  <c r="E10" i="1"/>
  <c r="D10" i="1"/>
  <c r="C10" i="1"/>
  <c r="B10" i="1"/>
  <c r="B39" i="1" s="1"/>
</calcChain>
</file>

<file path=xl/sharedStrings.xml><?xml version="1.0" encoding="utf-8"?>
<sst xmlns="http://schemas.openxmlformats.org/spreadsheetml/2006/main" count="41" uniqueCount="33">
  <si>
    <t>Nombre del Titular:</t>
  </si>
  <si>
    <t>ING. GUILLERMO FERNÁNDEZ SÁNCHEZ</t>
  </si>
  <si>
    <t>Nombre del Enlace Institucional:</t>
  </si>
  <si>
    <t>MTRO. FRANCISCO JAVIER ESPARZA VALENCIA</t>
  </si>
  <si>
    <t>Dependencia:</t>
  </si>
  <si>
    <t>SECRETARÍA DE DESARROLLO SOCIAL</t>
  </si>
  <si>
    <t>Tabla 1. Presupuesto del FISE en 2021 por obra o acción, en la cual se debe desagregar para cada proyecto los momentos contables</t>
  </si>
  <si>
    <t>Obra o Acción</t>
  </si>
  <si>
    <t>Aprobado</t>
  </si>
  <si>
    <t>Modificado</t>
  </si>
  <si>
    <t>Devengado</t>
  </si>
  <si>
    <t>Pagado</t>
  </si>
  <si>
    <t>Disponible</t>
  </si>
  <si>
    <t>ALC: Alcantarillado</t>
  </si>
  <si>
    <t>Subtotal</t>
  </si>
  <si>
    <t>APO: Agua Potable</t>
  </si>
  <si>
    <t>DRE: Drenaje y Letrinas</t>
  </si>
  <si>
    <t>ELE: Electrificación</t>
  </si>
  <si>
    <t>Convenio de Electrificación con CFE</t>
  </si>
  <si>
    <t>IBE: Infraestructura Básica del Sector Educativo</t>
  </si>
  <si>
    <t>IBS: Infraestructura Básica del Sector Salud</t>
  </si>
  <si>
    <t>MEV: Mejoramiento de Vivienda</t>
  </si>
  <si>
    <t>Cuartos dormitorio</t>
  </si>
  <si>
    <t>Pisos firmes</t>
  </si>
  <si>
    <t>Techos firmes</t>
  </si>
  <si>
    <t>Muros firmes</t>
  </si>
  <si>
    <t>Estufas</t>
  </si>
  <si>
    <t>URB: Urbanización</t>
  </si>
  <si>
    <t>G.IND: GASTOS INDIRECTOS</t>
  </si>
  <si>
    <t>Supervision de obra</t>
  </si>
  <si>
    <t>Total:</t>
  </si>
  <si>
    <t>NOTAS</t>
  </si>
  <si>
    <t>* Calcular los Subtotales por obra o acción y sumarlos en el Total Global.
* Sí hay otros apartados de gasto en obra o acción diferentes agregarlos a la tabla.
* No modificar los encabezados.
* 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</si>
</sst>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name val="Arial"/>
    </font>
    <font>
      <b/>
      <sz val="11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Montserrat"/>
    </font>
    <font>
      <sz val="10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D200"/>
        <bgColor theme="6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1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/>
    <xf numFmtId="0" fontId="2" fillId="0" borderId="0" xfId="1" applyFont="1" applyAlignment="1">
      <alignment horizontal="center"/>
    </xf>
    <xf numFmtId="0" fontId="3" fillId="0" borderId="1" xfId="1" applyFont="1" applyBorder="1"/>
    <xf numFmtId="0" fontId="2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7" fillId="2" borderId="5" xfId="1" applyFont="1" applyFill="1" applyBorder="1" applyAlignment="1">
      <alignment horizontal="center"/>
    </xf>
    <xf numFmtId="0" fontId="8" fillId="3" borderId="5" xfId="1" applyFont="1" applyFill="1" applyBorder="1" applyAlignment="1">
      <alignment vertical="center" wrapText="1"/>
    </xf>
    <xf numFmtId="164" fontId="8" fillId="0" borderId="5" xfId="1" applyNumberFormat="1" applyFont="1" applyBorder="1" applyAlignment="1">
      <alignment horizontal="right" vertical="center" wrapText="1"/>
    </xf>
    <xf numFmtId="0" fontId="7" fillId="3" borderId="6" xfId="1" applyFont="1" applyFill="1" applyBorder="1" applyAlignment="1">
      <alignment vertical="center" wrapText="1"/>
    </xf>
    <xf numFmtId="164" fontId="7" fillId="0" borderId="6" xfId="1" applyNumberFormat="1" applyFont="1" applyBorder="1" applyAlignment="1">
      <alignment horizontal="right" vertical="center" wrapText="1"/>
    </xf>
    <xf numFmtId="0" fontId="8" fillId="3" borderId="7" xfId="1" applyFont="1" applyFill="1" applyBorder="1" applyAlignment="1">
      <alignment vertical="center" wrapText="1"/>
    </xf>
    <xf numFmtId="164" fontId="8" fillId="0" borderId="7" xfId="1" applyNumberFormat="1" applyFont="1" applyBorder="1" applyAlignment="1">
      <alignment horizontal="right" vertical="center" wrapText="1"/>
    </xf>
    <xf numFmtId="164" fontId="7" fillId="0" borderId="6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 wrapText="1"/>
    </xf>
    <xf numFmtId="0" fontId="7" fillId="3" borderId="5" xfId="1" applyFont="1" applyFill="1" applyBorder="1" applyAlignment="1">
      <alignment vertical="center" wrapText="1"/>
    </xf>
    <xf numFmtId="164" fontId="8" fillId="0" borderId="5" xfId="1" applyNumberFormat="1" applyFont="1" applyBorder="1" applyAlignment="1">
      <alignment vertical="center" wrapText="1"/>
    </xf>
    <xf numFmtId="0" fontId="7" fillId="3" borderId="7" xfId="1" applyFont="1" applyFill="1" applyBorder="1" applyAlignment="1">
      <alignment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0" fontId="3" fillId="4" borderId="8" xfId="1" applyFont="1" applyFill="1" applyBorder="1"/>
    <xf numFmtId="0" fontId="4" fillId="0" borderId="9" xfId="1" applyFont="1" applyBorder="1"/>
    <xf numFmtId="0" fontId="4" fillId="0" borderId="10" xfId="1" applyFont="1" applyBorder="1"/>
    <xf numFmtId="0" fontId="2" fillId="5" borderId="8" xfId="1" applyFont="1" applyFill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17274" cy="55478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68BA5180-03D1-46C7-BDEE-4A9AF66723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17274" cy="554784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1102178</xdr:colOff>
      <xdr:row>0</xdr:row>
      <xdr:rowOff>27214</xdr:rowOff>
    </xdr:from>
    <xdr:ext cx="1228896" cy="514422"/>
    <xdr:pic>
      <xdr:nvPicPr>
        <xdr:cNvPr id="3" name="image2.png">
          <a:extLst>
            <a:ext uri="{FF2B5EF4-FFF2-40B4-BE49-F238E27FC236}">
              <a16:creationId xmlns="" xmlns:a16="http://schemas.microsoft.com/office/drawing/2014/main" id="{59CB99BA-1321-4674-9F28-B035B0B190B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9578" y="27214"/>
          <a:ext cx="1228896" cy="51442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J4" sqref="J4"/>
    </sheetView>
  </sheetViews>
  <sheetFormatPr baseColWidth="10" defaultColWidth="12.5703125" defaultRowHeight="15.75" customHeight="1" x14ac:dyDescent="0.2"/>
  <cols>
    <col min="1" max="1" width="35.28515625" style="3" customWidth="1"/>
    <col min="2" max="6" width="17.5703125" style="3" customWidth="1"/>
    <col min="7" max="16384" width="12.5703125" style="3"/>
  </cols>
  <sheetData>
    <row r="1" spans="1:6" ht="60" customHeight="1" x14ac:dyDescent="0.2">
      <c r="A1" s="1"/>
      <c r="B1" s="2"/>
      <c r="C1" s="2"/>
      <c r="E1" s="4"/>
      <c r="F1" s="2"/>
    </row>
    <row r="2" spans="1:6" ht="12.75" x14ac:dyDescent="0.2">
      <c r="A2" s="5" t="s">
        <v>0</v>
      </c>
      <c r="B2" s="6" t="s">
        <v>1</v>
      </c>
      <c r="C2" s="7"/>
      <c r="D2" s="7"/>
      <c r="E2" s="7"/>
      <c r="F2" s="8"/>
    </row>
    <row r="3" spans="1:6" ht="12.75" x14ac:dyDescent="0.2">
      <c r="A3" s="5" t="s">
        <v>2</v>
      </c>
      <c r="B3" s="6" t="s">
        <v>3</v>
      </c>
      <c r="C3" s="7"/>
      <c r="D3" s="7"/>
      <c r="E3" s="7"/>
      <c r="F3" s="8"/>
    </row>
    <row r="4" spans="1:6" ht="12.75" x14ac:dyDescent="0.2">
      <c r="A4" s="5" t="s">
        <v>4</v>
      </c>
      <c r="B4" s="6" t="s">
        <v>5</v>
      </c>
      <c r="C4" s="7"/>
      <c r="D4" s="7"/>
      <c r="E4" s="7"/>
      <c r="F4" s="8"/>
    </row>
    <row r="5" spans="1:6" ht="12.75" x14ac:dyDescent="0.2"/>
    <row r="6" spans="1:6" s="11" customFormat="1" ht="33" customHeight="1" x14ac:dyDescent="0.2">
      <c r="A6" s="9" t="s">
        <v>6</v>
      </c>
      <c r="B6" s="10"/>
      <c r="C6" s="10"/>
      <c r="D6" s="10"/>
      <c r="E6" s="10"/>
      <c r="F6" s="10"/>
    </row>
    <row r="7" spans="1:6" ht="15" x14ac:dyDescent="0.3">
      <c r="A7" s="12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</row>
    <row r="8" spans="1:6" s="11" customFormat="1" ht="15" x14ac:dyDescent="0.2">
      <c r="A8" s="13" t="s">
        <v>13</v>
      </c>
      <c r="B8" s="14"/>
      <c r="C8" s="14"/>
      <c r="D8" s="14"/>
      <c r="E8" s="14"/>
      <c r="F8" s="14"/>
    </row>
    <row r="9" spans="1:6" s="11" customFormat="1" ht="15" x14ac:dyDescent="0.2">
      <c r="A9" s="13"/>
      <c r="B9" s="14"/>
      <c r="C9" s="14"/>
      <c r="D9" s="14"/>
      <c r="E9" s="14"/>
      <c r="F9" s="14"/>
    </row>
    <row r="10" spans="1:6" s="11" customFormat="1" thickBot="1" x14ac:dyDescent="0.25">
      <c r="A10" s="15" t="s">
        <v>14</v>
      </c>
      <c r="B10" s="16">
        <f t="shared" ref="B10:F10" si="0">SUM(B8:B9)</f>
        <v>0</v>
      </c>
      <c r="C10" s="16">
        <f t="shared" si="0"/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</row>
    <row r="11" spans="1:6" s="11" customFormat="1" thickTop="1" x14ac:dyDescent="0.2">
      <c r="A11" s="17" t="s">
        <v>15</v>
      </c>
      <c r="B11" s="18"/>
      <c r="C11" s="18"/>
      <c r="D11" s="18"/>
      <c r="E11" s="18"/>
      <c r="F11" s="18"/>
    </row>
    <row r="12" spans="1:6" s="11" customFormat="1" ht="15" x14ac:dyDescent="0.2">
      <c r="A12" s="13"/>
      <c r="B12" s="14"/>
      <c r="C12" s="14"/>
      <c r="D12" s="14"/>
      <c r="E12" s="14"/>
      <c r="F12" s="14"/>
    </row>
    <row r="13" spans="1:6" s="11" customFormat="1" thickBot="1" x14ac:dyDescent="0.25">
      <c r="A13" s="15" t="s">
        <v>14</v>
      </c>
      <c r="B13" s="16">
        <f t="shared" ref="B13:F13" si="1">SUM(B11:B12)</f>
        <v>0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</row>
    <row r="14" spans="1:6" s="11" customFormat="1" thickTop="1" x14ac:dyDescent="0.2">
      <c r="A14" s="17" t="s">
        <v>16</v>
      </c>
      <c r="B14" s="18"/>
      <c r="C14" s="18"/>
      <c r="D14" s="18"/>
      <c r="E14" s="18"/>
      <c r="F14" s="18"/>
    </row>
    <row r="15" spans="1:6" s="11" customFormat="1" ht="15" x14ac:dyDescent="0.2">
      <c r="A15" s="13"/>
      <c r="B15" s="14"/>
      <c r="C15" s="14"/>
      <c r="D15" s="14"/>
      <c r="E15" s="14"/>
      <c r="F15" s="14"/>
    </row>
    <row r="16" spans="1:6" s="11" customFormat="1" thickBot="1" x14ac:dyDescent="0.25">
      <c r="A16" s="15" t="s">
        <v>14</v>
      </c>
      <c r="B16" s="19">
        <f t="shared" ref="B16:F16" si="2">SUM(B14:B15)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</row>
    <row r="17" spans="1:6" s="11" customFormat="1" thickTop="1" x14ac:dyDescent="0.2">
      <c r="A17" s="17" t="s">
        <v>17</v>
      </c>
      <c r="B17" s="18"/>
      <c r="C17" s="18"/>
      <c r="D17" s="18"/>
      <c r="E17" s="18"/>
      <c r="F17" s="18"/>
    </row>
    <row r="18" spans="1:6" s="11" customFormat="1" ht="15" x14ac:dyDescent="0.2">
      <c r="A18" s="13" t="s">
        <v>18</v>
      </c>
      <c r="B18" s="14">
        <v>91720779</v>
      </c>
      <c r="C18" s="14">
        <v>50960142.979999997</v>
      </c>
      <c r="D18" s="14">
        <v>50960142.979999997</v>
      </c>
      <c r="E18" s="14">
        <v>50960142.979999997</v>
      </c>
      <c r="F18" s="14">
        <v>0</v>
      </c>
    </row>
    <row r="19" spans="1:6" s="11" customFormat="1" thickBot="1" x14ac:dyDescent="0.25">
      <c r="A19" s="15" t="s">
        <v>14</v>
      </c>
      <c r="B19" s="16">
        <f t="shared" ref="B19:F19" si="3">SUM(B17:B18)</f>
        <v>91720779</v>
      </c>
      <c r="C19" s="16">
        <f t="shared" si="3"/>
        <v>50960142.979999997</v>
      </c>
      <c r="D19" s="16">
        <f t="shared" si="3"/>
        <v>50960142.979999997</v>
      </c>
      <c r="E19" s="16">
        <f t="shared" si="3"/>
        <v>50960142.979999997</v>
      </c>
      <c r="F19" s="16">
        <f t="shared" si="3"/>
        <v>0</v>
      </c>
    </row>
    <row r="20" spans="1:6" s="11" customFormat="1" ht="30.75" thickTop="1" x14ac:dyDescent="0.2">
      <c r="A20" s="17" t="s">
        <v>19</v>
      </c>
      <c r="B20" s="20"/>
      <c r="C20" s="20"/>
      <c r="D20" s="20"/>
      <c r="E20" s="20"/>
      <c r="F20" s="20"/>
    </row>
    <row r="21" spans="1:6" s="11" customFormat="1" ht="15" x14ac:dyDescent="0.2">
      <c r="A21" s="21"/>
      <c r="B21" s="14"/>
      <c r="C21" s="14"/>
      <c r="D21" s="14"/>
      <c r="E21" s="14"/>
      <c r="F21" s="14"/>
    </row>
    <row r="22" spans="1:6" s="11" customFormat="1" thickBot="1" x14ac:dyDescent="0.25">
      <c r="A22" s="15" t="s">
        <v>14</v>
      </c>
      <c r="B22" s="16">
        <f t="shared" ref="B22:F22" si="4">SUM(B20:B21)</f>
        <v>0</v>
      </c>
      <c r="C22" s="16">
        <f t="shared" si="4"/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</row>
    <row r="23" spans="1:6" s="11" customFormat="1" ht="30.75" thickTop="1" x14ac:dyDescent="0.2">
      <c r="A23" s="17" t="s">
        <v>20</v>
      </c>
      <c r="B23" s="20"/>
      <c r="C23" s="20"/>
      <c r="D23" s="20"/>
      <c r="E23" s="20"/>
      <c r="F23" s="20"/>
    </row>
    <row r="24" spans="1:6" s="11" customFormat="1" ht="15" x14ac:dyDescent="0.2">
      <c r="A24" s="21"/>
      <c r="B24" s="14"/>
      <c r="C24" s="14"/>
      <c r="D24" s="14"/>
      <c r="E24" s="14"/>
      <c r="F24" s="14"/>
    </row>
    <row r="25" spans="1:6" s="11" customFormat="1" thickBot="1" x14ac:dyDescent="0.25">
      <c r="A25" s="15" t="s">
        <v>14</v>
      </c>
      <c r="B25" s="19">
        <f t="shared" ref="B25:F25" si="5">SUM(B23:B24)</f>
        <v>0</v>
      </c>
      <c r="C25" s="19">
        <f t="shared" si="5"/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</row>
    <row r="26" spans="1:6" s="11" customFormat="1" thickTop="1" x14ac:dyDescent="0.2">
      <c r="A26" s="17" t="s">
        <v>21</v>
      </c>
      <c r="B26" s="20"/>
      <c r="C26" s="20"/>
      <c r="D26" s="20"/>
      <c r="E26" s="20"/>
      <c r="F26" s="20"/>
    </row>
    <row r="27" spans="1:6" s="11" customFormat="1" ht="15" x14ac:dyDescent="0.2">
      <c r="A27" s="13" t="s">
        <v>22</v>
      </c>
      <c r="B27" s="22">
        <v>332833632</v>
      </c>
      <c r="C27" s="22">
        <v>296466526.91000003</v>
      </c>
      <c r="D27" s="22">
        <v>293962838.95999998</v>
      </c>
      <c r="E27" s="22">
        <v>293962838.95999998</v>
      </c>
      <c r="F27" s="22">
        <v>2503687.9500000002</v>
      </c>
    </row>
    <row r="28" spans="1:6" s="11" customFormat="1" ht="15" x14ac:dyDescent="0.2">
      <c r="A28" s="13" t="s">
        <v>23</v>
      </c>
      <c r="B28" s="22">
        <v>26622882</v>
      </c>
      <c r="C28" s="22">
        <v>21561136.879999999</v>
      </c>
      <c r="D28" s="22">
        <v>21265319.870000001</v>
      </c>
      <c r="E28" s="22">
        <v>21265319.870000001</v>
      </c>
      <c r="F28" s="22">
        <v>295817.01</v>
      </c>
    </row>
    <row r="29" spans="1:6" s="11" customFormat="1" ht="15" x14ac:dyDescent="0.2">
      <c r="A29" s="13" t="s">
        <v>24</v>
      </c>
      <c r="B29" s="22">
        <v>7641592</v>
      </c>
      <c r="C29" s="22">
        <v>7360689.79</v>
      </c>
      <c r="D29" s="22">
        <v>7360689.79</v>
      </c>
      <c r="E29" s="22">
        <v>7360689.79</v>
      </c>
      <c r="F29" s="22">
        <v>0</v>
      </c>
    </row>
    <row r="30" spans="1:6" s="11" customFormat="1" ht="15" x14ac:dyDescent="0.2">
      <c r="A30" s="13" t="s">
        <v>25</v>
      </c>
      <c r="B30" s="22">
        <v>18870196</v>
      </c>
      <c r="C30" s="22">
        <v>18031151.760000002</v>
      </c>
      <c r="D30" s="22">
        <v>18031151.760000002</v>
      </c>
      <c r="E30" s="22">
        <v>18031151.760000002</v>
      </c>
      <c r="F30" s="22">
        <v>0</v>
      </c>
    </row>
    <row r="31" spans="1:6" s="11" customFormat="1" ht="15" x14ac:dyDescent="0.2">
      <c r="A31" s="13" t="s">
        <v>26</v>
      </c>
      <c r="B31" s="22">
        <v>9498081</v>
      </c>
      <c r="C31" s="22">
        <v>0</v>
      </c>
      <c r="D31" s="22">
        <v>0</v>
      </c>
      <c r="E31" s="22">
        <v>0</v>
      </c>
      <c r="F31" s="22">
        <v>0</v>
      </c>
    </row>
    <row r="32" spans="1:6" s="11" customFormat="1" thickBot="1" x14ac:dyDescent="0.25">
      <c r="A32" s="15" t="s">
        <v>14</v>
      </c>
      <c r="B32" s="16">
        <f t="shared" ref="B32:F32" si="6">SUM(B26:B31)</f>
        <v>395466383</v>
      </c>
      <c r="C32" s="16">
        <f t="shared" si="6"/>
        <v>343419505.34000003</v>
      </c>
      <c r="D32" s="16">
        <f t="shared" si="6"/>
        <v>340620000.38</v>
      </c>
      <c r="E32" s="16">
        <f t="shared" si="6"/>
        <v>340620000.38</v>
      </c>
      <c r="F32" s="16">
        <f t="shared" si="6"/>
        <v>2799504.96</v>
      </c>
    </row>
    <row r="33" spans="1:6" s="11" customFormat="1" thickTop="1" x14ac:dyDescent="0.2">
      <c r="A33" s="17" t="s">
        <v>27</v>
      </c>
      <c r="B33" s="20"/>
      <c r="C33" s="20"/>
      <c r="D33" s="20"/>
      <c r="E33" s="20"/>
      <c r="F33" s="20"/>
    </row>
    <row r="34" spans="1:6" s="11" customFormat="1" ht="15" x14ac:dyDescent="0.2">
      <c r="A34" s="21"/>
      <c r="B34" s="14"/>
      <c r="C34" s="14"/>
      <c r="D34" s="14"/>
      <c r="E34" s="14"/>
      <c r="F34" s="14"/>
    </row>
    <row r="35" spans="1:6" s="11" customFormat="1" thickBot="1" x14ac:dyDescent="0.25">
      <c r="A35" s="15" t="s">
        <v>14</v>
      </c>
      <c r="B35" s="16">
        <f>SUM(B33:B34)</f>
        <v>0</v>
      </c>
      <c r="C35" s="16">
        <f>SUM(C33:C34)</f>
        <v>0</v>
      </c>
      <c r="D35" s="16">
        <f>SUM(D33:D34)</f>
        <v>0</v>
      </c>
      <c r="E35" s="16">
        <f>SUM(E33:E34)</f>
        <v>0</v>
      </c>
      <c r="F35" s="16">
        <f>SUM(F33:F34)</f>
        <v>0</v>
      </c>
    </row>
    <row r="36" spans="1:6" s="11" customFormat="1" thickTop="1" x14ac:dyDescent="0.2">
      <c r="A36" s="17" t="s">
        <v>28</v>
      </c>
      <c r="B36" s="20"/>
      <c r="C36" s="20"/>
      <c r="D36" s="20"/>
      <c r="E36" s="20"/>
      <c r="F36" s="20"/>
    </row>
    <row r="37" spans="1:6" s="11" customFormat="1" ht="15" x14ac:dyDescent="0.2">
      <c r="A37" s="13" t="s">
        <v>29</v>
      </c>
      <c r="B37" s="14">
        <v>11370331</v>
      </c>
      <c r="C37" s="14">
        <v>9460989.0999999996</v>
      </c>
      <c r="D37" s="14">
        <v>9460989.0999999996</v>
      </c>
      <c r="E37" s="14">
        <v>9460989.0999999996</v>
      </c>
      <c r="F37" s="14">
        <v>0</v>
      </c>
    </row>
    <row r="38" spans="1:6" s="11" customFormat="1" thickBot="1" x14ac:dyDescent="0.25">
      <c r="A38" s="15" t="s">
        <v>14</v>
      </c>
      <c r="B38" s="16">
        <f t="shared" ref="B38:F38" si="7">SUM(B36:B37)</f>
        <v>11370331</v>
      </c>
      <c r="C38" s="16">
        <f t="shared" si="7"/>
        <v>9460989.0999999996</v>
      </c>
      <c r="D38" s="16">
        <f t="shared" si="7"/>
        <v>9460989.0999999996</v>
      </c>
      <c r="E38" s="16">
        <f t="shared" si="7"/>
        <v>9460989.0999999996</v>
      </c>
      <c r="F38" s="16">
        <f t="shared" si="7"/>
        <v>0</v>
      </c>
    </row>
    <row r="39" spans="1:6" s="11" customFormat="1" thickTop="1" x14ac:dyDescent="0.2">
      <c r="A39" s="23" t="s">
        <v>30</v>
      </c>
      <c r="B39" s="24">
        <f t="shared" ref="B39:F39" si="8">SUM(B10,B13,B19,B22,B25,B35,B32,B16,B38)</f>
        <v>498557493</v>
      </c>
      <c r="C39" s="24">
        <f t="shared" si="8"/>
        <v>403840637.42000008</v>
      </c>
      <c r="D39" s="24">
        <f t="shared" si="8"/>
        <v>401041132.46000004</v>
      </c>
      <c r="E39" s="24">
        <f t="shared" si="8"/>
        <v>401041132.46000004</v>
      </c>
      <c r="F39" s="24">
        <f t="shared" si="8"/>
        <v>2799504.96</v>
      </c>
    </row>
    <row r="41" spans="1:6" ht="12.75" x14ac:dyDescent="0.2">
      <c r="A41" s="25" t="s">
        <v>31</v>
      </c>
      <c r="B41" s="26"/>
      <c r="C41" s="26"/>
      <c r="D41" s="26"/>
      <c r="E41" s="26"/>
      <c r="F41" s="27"/>
    </row>
    <row r="42" spans="1:6" ht="12.75" x14ac:dyDescent="0.2">
      <c r="A42" s="28" t="s">
        <v>32</v>
      </c>
      <c r="B42" s="29"/>
      <c r="C42" s="29"/>
      <c r="D42" s="29"/>
      <c r="E42" s="29"/>
      <c r="F42" s="30"/>
    </row>
  </sheetData>
  <mergeCells count="8">
    <mergeCell ref="A41:F41"/>
    <mergeCell ref="A42:F42"/>
    <mergeCell ref="A1:C1"/>
    <mergeCell ref="E1:F1"/>
    <mergeCell ref="B2:F2"/>
    <mergeCell ref="B3:F3"/>
    <mergeCell ref="B4:F4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CAPITULO GASTO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2022-07-06T15:17:11Z</dcterms:created>
  <dcterms:modified xsi:type="dcterms:W3CDTF">2022-07-06T15:21:34Z</dcterms:modified>
</cp:coreProperties>
</file>