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8515" windowHeight="13875"/>
  </bookViews>
  <sheets>
    <sheet name="INDICADORES" sheetId="1" r:id="rId1"/>
  </sheets>
  <calcPr calcId="145621"/>
</workbook>
</file>

<file path=xl/calcChain.xml><?xml version="1.0" encoding="utf-8"?>
<calcChain xmlns="http://schemas.openxmlformats.org/spreadsheetml/2006/main">
  <c r="E78" i="1" l="1"/>
  <c r="E77" i="1"/>
  <c r="E76" i="1"/>
  <c r="E75" i="1"/>
  <c r="E74" i="1"/>
  <c r="E73" i="1"/>
  <c r="E72" i="1"/>
  <c r="E70" i="1"/>
  <c r="E69" i="1"/>
  <c r="E68" i="1"/>
  <c r="E67" i="1"/>
  <c r="E66" i="1"/>
  <c r="E65" i="1"/>
  <c r="E63" i="1"/>
  <c r="E62" i="1"/>
  <c r="E61" i="1"/>
  <c r="E60" i="1"/>
  <c r="E59" i="1"/>
  <c r="E58" i="1"/>
  <c r="E57" i="1"/>
  <c r="E56" i="1"/>
  <c r="E55"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alcChain>
</file>

<file path=xl/sharedStrings.xml><?xml version="1.0" encoding="utf-8"?>
<sst xmlns="http://schemas.openxmlformats.org/spreadsheetml/2006/main" count="209" uniqueCount="109">
  <si>
    <r>
      <t xml:space="preserve">Nombre del Titular: </t>
    </r>
    <r>
      <rPr>
        <sz val="11"/>
        <color theme="1"/>
        <rFont val="Montserrat"/>
      </rPr>
      <t>Arq. Félix Jorge Ladrón de Guevara Benítez</t>
    </r>
  </si>
  <si>
    <r>
      <t>Nombre del Enlace Institucional:</t>
    </r>
    <r>
      <rPr>
        <sz val="11"/>
        <color theme="1"/>
        <rFont val="Montserrat"/>
      </rPr>
      <t xml:space="preserve"> L.A. Lorena Hernández Palacios</t>
    </r>
  </si>
  <si>
    <r>
      <t xml:space="preserve">Dependencia: </t>
    </r>
    <r>
      <rPr>
        <sz val="11"/>
        <color theme="1"/>
        <rFont val="Montserrat"/>
      </rPr>
      <t>Comisión del Agua del Estado de Veracruz</t>
    </r>
  </si>
  <si>
    <t>Anexo 4. Resultados de los Indicadores Estratégicos y de Gestión del Fondo.</t>
  </si>
  <si>
    <t>Anexar las Fichas Técnicas y el reporte anual de los resultados, emitido por los Sistemas informáticos Oficiales para revisión de la ITI:</t>
  </si>
  <si>
    <t>Nivel de Objetivo</t>
  </si>
  <si>
    <t>Nombre del Indicador</t>
  </si>
  <si>
    <t xml:space="preserve">Meta </t>
  </si>
  <si>
    <t>Logro</t>
  </si>
  <si>
    <t>% de cumplimiento</t>
  </si>
  <si>
    <t xml:space="preserve">Justificación </t>
  </si>
  <si>
    <t>Nombre del Sistema en el que se realiza la carga</t>
  </si>
  <si>
    <t>Nombre de la Instancia Federal y/o Estatal que le da seguimiento a los indicadores</t>
  </si>
  <si>
    <t>Indicadores MIR Federal</t>
  </si>
  <si>
    <t xml:space="preserve">Fin </t>
  </si>
  <si>
    <t xml:space="preserve">  </t>
  </si>
  <si>
    <t xml:space="preserve"> </t>
  </si>
  <si>
    <t xml:space="preserve">Propósito </t>
  </si>
  <si>
    <t xml:space="preserve">Componentes </t>
  </si>
  <si>
    <t xml:space="preserve">Actividades </t>
  </si>
  <si>
    <t>Indicadores Estatales (Programas Presupuestarios) o Actividades Institucionales</t>
  </si>
  <si>
    <t>CDF.E.K.121.M Infraestructura de Agua Potable y Alcantarillado Sanitario.</t>
  </si>
  <si>
    <t xml:space="preserve">  Proporción de viviendas particulares que cuentan con el servicio de alcantarillado sanitario.</t>
  </si>
  <si>
    <t>Sistema de Indicadores de Evaluación del Desempeño (SIED)</t>
  </si>
  <si>
    <t>Contraloría General de Estdao, Órgano Interno de Control en la CAEV</t>
  </si>
  <si>
    <t xml:space="preserve"> Proporción de habitantes que cuentan con el servicio de alcantarillado sanitario</t>
  </si>
  <si>
    <t xml:space="preserve"> Promedio de inversión en infraestructura de alcantarillado sanitario por habitante</t>
  </si>
  <si>
    <t>El costo promedio de inversión en infraestructura de alcantarillado sanitario por habitante se ve incrementado debido a una reprogramación de las obras inicialmente  propuestas, destinándose los recursos a la ejecución de obras en localidades rurales de zonas de atención prioritaria con altos índices de rezago social y carencias de servicios básicos.</t>
  </si>
  <si>
    <t xml:space="preserve"> Proporción de eficacia presupuestal en la construcción y/o rehabilitación de  infraestructura de alcantarillado sanitario.</t>
  </si>
  <si>
    <t xml:space="preserve"> Como se señaló en los trimestres anteriores, las ampliaciones presupuestales asignadas a esta Comisión posteriores a la programación inicial nos permitieron alcanzar la meta y aplicar una mayor cantidad de recursos en este rubro en beneficio de la población.</t>
  </si>
  <si>
    <t xml:space="preserve"> Proporción de habitantes nuevos con servicio de alcantarillado sanitario en zonas urbanas.</t>
  </si>
  <si>
    <t xml:space="preserve"> El número de obras a ejecutarse en zonas urbanas se vio reducido debido a una reprogramación de las obras inicialmente propuestas, destinándose los recursos a 
la ejecución de obras en localidades rurales de zonas de atención prioritaria con altos índices de rezago social y carencias de servicios básicos.</t>
  </si>
  <si>
    <t xml:space="preserve"> Proporción de habitantes nuevos con servicio de alcantarillado sanitario en localidades rurales.</t>
  </si>
  <si>
    <t xml:space="preserve"> Proporción de población masculina con servicio nuevo de alcantarillado sanitario en localidades rurales</t>
  </si>
  <si>
    <t xml:space="preserve"> Proporción de población femenina con servicio nuevo de alcantarillado sanitario en localidades rurales.</t>
  </si>
  <si>
    <t xml:space="preserve"> Proporción población masculina con servicio nuevos de alcantarillado sanitario en zonas urbanas.</t>
  </si>
  <si>
    <t xml:space="preserve"> Proporción de población femenina con servicio nuevo de alcantarillado sanitario en zonas urbanas.</t>
  </si>
  <si>
    <t xml:space="preserve"> Proporción de eficacia presupuestal en la construcción y/o rehabilitación de  infraestructura de alcantarillado sanitario con recursos FISE</t>
  </si>
  <si>
    <t xml:space="preserve"> Las ampliaciones presupuestales asignadas a esta Comisión posteriores a la programación inicial nos permitieron alcanzar la meta y aplicar una mayor cantidad de recursos en este rubro en beneficio de la población</t>
  </si>
  <si>
    <t xml:space="preserve"> Proporción de población masculina con servicio de alcantarillado sanitario realizado con recursos FISE</t>
  </si>
  <si>
    <t xml:space="preserve"> Proporción de población femenina con servicio de alcantarillado sanitario realizado con recursos FISE</t>
  </si>
  <si>
    <t xml:space="preserve"> Proporción de eficacia programática en la realización de proyectos ejecutivos de alcantarillado sanitario</t>
  </si>
  <si>
    <t xml:space="preserve"> 4 de los proyectos inicialmente programados se integraron a la propuesta de proyectos de saneamiento integral para incluir el alcantarillado sanitario, tratamiento de 
aguas residuales y disposición final del programa presupuestario CDF.E.K.122.M</t>
  </si>
  <si>
    <t xml:space="preserve"> Proporción de licitaciones  para la construcción y/o rehabilitación de infraestructura de alcantarillado sanitario</t>
  </si>
  <si>
    <t xml:space="preserve"> Conforme a lo señalado en trimestres anteriores, la reprogramación de obras y las nuevas asignaciones y/o ampliaciones presupuestales, nos permitió incrementar
la meta inicialmente propuesta.</t>
  </si>
  <si>
    <t xml:space="preserve">  Proporción de viviendas particulares que cuentan con el servicio de agua potable.</t>
  </si>
  <si>
    <t xml:space="preserve"> Proporción de habitantes que cuentan con el servicio de agua potable</t>
  </si>
  <si>
    <t xml:space="preserve"> Promedio de inversión en infraestructura de agua potable por habitante</t>
  </si>
  <si>
    <t>El costo promedio de inversión en infraestructura de agua potable por habitante se ve reducido debido a que se incluyó dentro del programa, obras de mejoramiento 
de la calidad del servicio, como lo es la construcción y/o rehabilitación de plantas potabilizadoras, las cuales benefician a una población mayor.</t>
  </si>
  <si>
    <t>Proporción de eficacia presupuestal en la construcción y/o rehabilitación de  infraestructura de agua potable.</t>
  </si>
  <si>
    <t>Las ampliaciones presupuestales asignadas a esta Comisión posteriores a la programación inicial nos permitieron alcanzar la meta y aplicar una mayor cantidad de recursos en este rubro en beneficio de la población.</t>
  </si>
  <si>
    <t>Proporción de habitantes nuevos con servicio de agua potable en zonas urbanas.</t>
  </si>
  <si>
    <t xml:space="preserve">Derivado de reprogramaciones realizadas a las obras propuestas inicialmente, será hasta el 2022 cuando éstas se concluyan y se alcancen las metas establecidas. </t>
  </si>
  <si>
    <t xml:space="preserve"> Proporción de habitantes nuevos con servicio de agua potable en localidades rurales.</t>
  </si>
  <si>
    <t xml:space="preserve"> Se realizó una reprogramación de las obras inicialmente propuestas, con lo que se destinaron los recursos a localidades rurales de zonas de atención prioritaria con altos índices de rezago social y carencias de servicios básicos, las cuales no cuentan con una fuente de abastecimiento de agua, por lo que se ejecutaron proyectos de abastecimiento con tecnologías alternativas; sin embargo, será en el primer trimestre de 2022 cuando se concluyan las obras y se alcancen las metas
establecidas.</t>
  </si>
  <si>
    <t xml:space="preserve"> Proporción población femenina con servicio nuevo de agua potable en zonas urbanas.</t>
  </si>
  <si>
    <t xml:space="preserve">  Derivado de reprogramaciones realizadas a las obras propuestas inicialmente, será hasta el 2022 cuando éstas se concluyan y se alcancen las metas establecidas. </t>
  </si>
  <si>
    <t>Proporción población femenina con servicio  nuevo de agua potable en localidades rurales.</t>
  </si>
  <si>
    <t xml:space="preserve"> Proporción de población masculina con servicio nuevo de agua potable en zonas urbanas.</t>
  </si>
  <si>
    <t xml:space="preserve"> Proporción de población masculina con servicio  nuevo de agua potable en localidades rurales.</t>
  </si>
  <si>
    <t xml:space="preserve"> Proporción de eficacia presupuestal en la construcción y/o rehabilitación de  infraestructura de agua potable con recursos FISE</t>
  </si>
  <si>
    <t xml:space="preserve">Conforme a lo señalado en trimestres anteriores, la reprogramación de obras ocasionó un retraso en la aplicación de los recursos; sin embargo, estos quedaron
comprometidos y se ejercerán en el primer trimestre de 2022. </t>
  </si>
  <si>
    <t xml:space="preserve"> Proporción de población masculina con servicio de agua potable realizado con recursos FISE</t>
  </si>
  <si>
    <t xml:space="preserve"> Proporción de población femenina con servicio de agua potable realizado con recursos FISE</t>
  </si>
  <si>
    <t xml:space="preserve"> Proporción de eficacia programática en la realización de proyectos ejecutivos de agua potable</t>
  </si>
  <si>
    <t xml:space="preserve"> La reprogramación de recursos derivado del Convenio con CONAGUA para el Programa de Agua Potable, Drenaje y Tratamiento (PROAGUA), nos permitió 
incrementar la meta en con un nuevo proyecto.</t>
  </si>
  <si>
    <t xml:space="preserve"> Proporción de licitaciones  para la construcción y/o rehabilitación de infraestructura de agua potable.</t>
  </si>
  <si>
    <t xml:space="preserve"> Conforme a lo señalado en trimestres anteriores, la reprogramación de obras y las nuevas asignaciones y/o ampliaciones presupuestales, nos permitió incrementar la meta inicialmente propuesta.</t>
  </si>
  <si>
    <t>CDF.E.K.122.M Tratamiento de Aguas Residuales.</t>
  </si>
  <si>
    <t xml:space="preserve">  Proporción de aguas residuales tratadas en relación con las aguas residuales colectadas.</t>
  </si>
  <si>
    <t xml:space="preserve"> Proporción de localidades con servicio de tratamiento de aguas residuales.</t>
  </si>
  <si>
    <t xml:space="preserve"> Promedio de inversión en infraestructura de saneamiento de aguas residuales por volumen tratado en el año</t>
  </si>
  <si>
    <t xml:space="preserve"> Se realizó una reprogramación de las obras inicialmente propuestas, con lo que se destinaron los recursos a localidades rurales de zonas de atención prioritaria con 
altos índices de rezago social y carencias de servicios básicos, con lo que se llevó a cabo la construcción de infraestructura de tratamiento de aguas residuales con 
sistemas alternativos (biodigestores) a fin de atender a la población que por la dispersión de las viviendas no es viable un sistema convencional y la operación de 
una planta de tratamiento, por lo que el costo por volumen de agua tratada se incrementa.</t>
  </si>
  <si>
    <t xml:space="preserve"> Proporción de licitaciones  para la construcción y/o rehabilitación de infraestructura de saneamiento</t>
  </si>
  <si>
    <t xml:space="preserve"> Derivado de las reprogramaciones indicadas en los trimestres anteriores y los recursos asignados de CRÉDITO RECURSOS ESTATALES 2021, PROAGUA 2021,
FISE 2021, HIDROTERRESTRES 2020, Adelanto FISE 2021 se logró elevar el número de acciones de saneamiento.</t>
  </si>
  <si>
    <t xml:space="preserve"> Proporción de eficacia presupuestal en la construcción y/o rehabilitación infraestructura de saneamiento de aguas residuales</t>
  </si>
  <si>
    <t xml:space="preserve"> Derivado de las reprogramaciones indicadas en los trimestres anteriores y los recursos asignados posteriormente se logró aplicar una mayor inversión en este rubro.</t>
  </si>
  <si>
    <t xml:space="preserve"> Proporción de eficacia presupuestal en la construcción y/o rehabilitación de infraestructra de aguas residuales con recursos FISE</t>
  </si>
  <si>
    <t xml:space="preserve"> Derivado de la reprogramación mencionada en los trimestres anteriores la meta del fondo FISE se vio reducida, por lo que la meta programada inicialmente para este periodo no se alcanzó con dicho fondo.</t>
  </si>
  <si>
    <t xml:space="preserve"> Proporción de población masculina con servicio de saneamiento de aguas residuales realizado con recursos FISE</t>
  </si>
  <si>
    <t xml:space="preserve"> Proporción de población femenina con servicio de saneamiento de aguas residuales realizado con recursos FISE</t>
  </si>
  <si>
    <t xml:space="preserve"> Proporción de eficacia programática en la realización de proyectos ejecutivos de infreastructura de saneamiento de aguas residuales</t>
  </si>
  <si>
    <t xml:space="preserve"> Derivado de la reprogramación de los recursos asignados y con la formalización del PROAGUA 2021 se incrementó el número de proyectos ejecutivos para realizar, 
en los cuales se considera el alcantarillado sanitario y el tratamiento de aguas residuales con plantas convencionales o sistemas  alternativos para la recolección y 
tratamiento de las aguas residuales.</t>
  </si>
  <si>
    <t>AAP.R.E.471.Y Atención al Acceso de Información Pública.</t>
  </si>
  <si>
    <t>Proporción de solicitudes respondidas</t>
  </si>
  <si>
    <t>Las solicitudes indicadas en la programación se sustentan conforme a los valores históricos de los ejercicios anteriores; por tal motivo, no se puede contar con una 
cifra exacta de solicitudes recibidas, ya que esta Unidad carece de injerencia ante factores externos como lo es la decisión del particular. Es importante señalar que, 
de acuerdo a lo dispuesto en la Ley de Transparencia del Estado, el acceso a la información es un derecho humano en los términos que la Ley señala; sin embargo, 
para este trimestre se recibieron 3 solicitudes el ultimo día del mes, por lo que las mismas serán atendidas dentro de los plazos autorizados.</t>
  </si>
  <si>
    <t>Contraloría General de Estdao, Órgano Interno de Control en la CAEV, Instituto Veraruzano de Acceso a la Información</t>
  </si>
  <si>
    <t>Proporción de recursos de revisión interpuestos</t>
  </si>
  <si>
    <t>Es importante mencionar que, si bien se recibieron 4 recursos de revisión, dos de ellos corresponden al ejercicio 2019 debido a la saturación en el Instituto Veracruzano de Acceso a la Información, por lo que se remitieron hasta el ejercicio 2021, lo cual aumenta lo programado para el ejercicio actual.</t>
  </si>
  <si>
    <t>Proporción de recursos de revisión confirmados</t>
  </si>
  <si>
    <t xml:space="preserve"> De los cuatro Recursos de Revisión recibidos, se confirmaron las respuestas del sujeto obligado (CAEV) por lo que no se confirmó ninguno al solicitante. </t>
  </si>
  <si>
    <t>Porcentaje de capacitación otorgada en materia de Acceso a la Información (Transparencia, Gobierno Abierto y Rendición de Cuentas)</t>
  </si>
  <si>
    <t>Tiempo promedio de respuesta a solicitudes de Acceso a la Información</t>
  </si>
  <si>
    <t>La Unidad de Transparencia, con el apoyo de las áreas administrativas ha logrado disminuir los tiempos proporcionando las respuestas a los solicitantes en un lapso menor al establecido por la Ley.</t>
  </si>
  <si>
    <t>Porcentaje de Actualización de las Obligaciones de Transparencia en el Sistema de Portales de Obligaciones de Transparencia (SIPOT)</t>
  </si>
  <si>
    <t>AAE.Q.E.470.Y Igualdad de Género.</t>
  </si>
  <si>
    <t>Porcentaje de eventos de sensibilización y formación para promover la Igualdad de Género y la Prevención de la Violencia al interior de su Dependencia o Entidad realizados</t>
  </si>
  <si>
    <t>Contraloría General de Estdao, Órgano Interno de Control en la CAEV, Instituoto Veraruzano de la Mujer</t>
  </si>
  <si>
    <t xml:space="preserve">servidoras públicas asistentes a eventos de sensibilización y formación para la promoción de la Igualdad de Género (IG) y la Prevención de la Violencia al interior de la Dependencia o Entidad </t>
  </si>
  <si>
    <t>Debido a la contingencia sanitaria por el COVID-19 se pospusieron y suspendieron eventos no esenciales, los eventos de sensibilización  y formación para promover la IG y la No Violencia se están realizando en la modalidad virtual, por tal motivo se tuvo con la oportunidad de capacitar a personal de Oficinas Centrales y Oficinas Operadoras obteniendo un incremento en la participación; cabe destacar que, para el personal de esta Comisión los temas impartidos han sido de suma importancia e interés lo que incremento más su participación.</t>
  </si>
  <si>
    <t>servidores públicos asistentes a eventos de sensibilización y formación para la promoción de la Igualdad de Género (IG) y la Prevención de la Violencia al interior de la Dependencia o Entidad realiz</t>
  </si>
  <si>
    <t>Debido a la contingencia sanitaria por el COVID-19 se pospusieron y suspendieron eventos no esenciales, los eventos de sensibilización y formación para promover la IG y la No Violencia; durante el trimente, se contó con la oportunidad de capacitar al personal con el tema "Prepupuestos con Perspectiva de Género" en la modalidad virtual, por tal motivo se capacito a servidoras y servidores públicos en puestos de responsabilidad de Oficinas Centrales y Oficinas Operadoras obteniendo un incremento en la participación.</t>
  </si>
  <si>
    <t>Porcentaje de acciones de Transversalización de la Perspectiva de Género</t>
  </si>
  <si>
    <t>Porcentaje de personas servidoras públicas en puesto de responsabilidad que participan en acciones y eventos de formación</t>
  </si>
  <si>
    <t>Porcentaje de Diagnóstico Institucional con Perspectiva de Género realizado</t>
  </si>
  <si>
    <t>Porcentaje de participación de las mujeres en puestos de responsabilidad al interior de la dependencia o entidad</t>
  </si>
  <si>
    <t>La Comisión del Agua del Estado de Veracruz fomenta la paridad de género en sus puestos de responsabilidad; es una Entidad técnica y operativa, por
lo que gran parte de los puestos son ocupados por hombres. Cabe mencionar que, las oportunidades se le brindan a ambos sexos. Sin embargo, las jefaturas estan 
en
constantes cambios de acuerdo a las bajas de personal y contrataciones que se realizan a lo largo del año, lo que provoca las modificaciones de cantidades en 
puestos de
responsabilidad.
Se hace de conocimiento que, la información requerida es proporcionada y validada por parte de la Oficina de Recursos Humanos en la respuesta con el oficio 
ORH/7C5/491/2021 remite una diferencia, la cual es derivada de jefaturas acéfalas.</t>
  </si>
  <si>
    <t>Indicadores Institucionales</t>
  </si>
  <si>
    <t xml:space="preserve">Nota: Agregar las Fichas Técnicas como Evidencia y los reportes de cierre de los indicadores (MIDS, SRFT, SIAFEV 2.0 u otros)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</si>
</sst>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Arial"/>
      <family val="2"/>
    </font>
    <font>
      <b/>
      <sz val="11"/>
      <color theme="1"/>
      <name val="Montserrat"/>
      <family val="3"/>
    </font>
    <font>
      <sz val="11"/>
      <color theme="1"/>
      <name val="Montserrat"/>
    </font>
    <font>
      <sz val="11"/>
      <color theme="1"/>
      <name val="Montserrat"/>
      <family val="3"/>
    </font>
    <font>
      <b/>
      <sz val="5"/>
      <color theme="1"/>
      <name val="Montserrat"/>
      <family val="3"/>
    </font>
    <font>
      <b/>
      <sz val="8"/>
      <color theme="1"/>
      <name val="Montserrat"/>
      <family val="3"/>
    </font>
    <font>
      <sz val="5"/>
      <color theme="1"/>
      <name val="Montserrat"/>
      <family val="3"/>
    </font>
    <font>
      <sz val="5"/>
      <color rgb="FF404040"/>
      <name val="Montserrat"/>
      <family val="3"/>
    </font>
    <font>
      <sz val="8"/>
      <color rgb="FF404040"/>
      <name val="Montserrat"/>
      <family val="3"/>
    </font>
    <font>
      <b/>
      <sz val="5"/>
      <color rgb="FF404040"/>
      <name val="Montserrat"/>
      <family val="3"/>
    </font>
  </fonts>
  <fills count="3">
    <fill>
      <patternFill patternType="none"/>
    </fill>
    <fill>
      <patternFill patternType="gray125"/>
    </fill>
    <fill>
      <patternFill patternType="solid">
        <fgColor rgb="FFFFD2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25">
    <xf numFmtId="0" fontId="0" fillId="0" borderId="0" xfId="0"/>
    <xf numFmtId="0" fontId="2" fillId="0" borderId="0" xfId="1" applyFont="1" applyAlignment="1">
      <alignment horizontal="left"/>
    </xf>
    <xf numFmtId="0" fontId="4" fillId="0" borderId="0" xfId="1" applyFont="1" applyAlignment="1"/>
    <xf numFmtId="0" fontId="2" fillId="0" borderId="0" xfId="1" applyFont="1" applyAlignment="1">
      <alignment horizontal="left" vertical="center" wrapText="1"/>
    </xf>
    <xf numFmtId="0" fontId="4" fillId="0" borderId="0" xfId="1" applyFont="1" applyAlignment="1"/>
    <xf numFmtId="0" fontId="4" fillId="0" borderId="0" xfId="1" applyFont="1" applyAlignment="1">
      <alignment horizontal="left" vertical="center" wrapText="1"/>
    </xf>
    <xf numFmtId="0" fontId="4" fillId="0" borderId="0" xfId="1" applyFont="1" applyAlignment="1">
      <alignment horizontal="left" vertical="center"/>
    </xf>
    <xf numFmtId="0" fontId="5" fillId="2" borderId="1" xfId="1" applyFont="1" applyFill="1" applyBorder="1" applyAlignment="1">
      <alignment horizontal="center" vertical="center" wrapText="1"/>
    </xf>
    <xf numFmtId="0" fontId="6" fillId="2" borderId="1" xfId="1" applyFont="1" applyFill="1" applyBorder="1" applyAlignment="1">
      <alignment horizontal="justify" vertical="center" wrapText="1"/>
    </xf>
    <xf numFmtId="0" fontId="5" fillId="0" borderId="1" xfId="1" applyFont="1" applyBorder="1" applyAlignment="1">
      <alignment horizontal="justify" vertical="center" wrapText="1"/>
    </xf>
    <xf numFmtId="0" fontId="7" fillId="0" borderId="1" xfId="1" applyFont="1" applyBorder="1" applyAlignment="1">
      <alignment horizontal="justify" vertical="center" wrapText="1"/>
    </xf>
    <xf numFmtId="0" fontId="7" fillId="0" borderId="1" xfId="1" applyFont="1" applyBorder="1" applyAlignment="1">
      <alignment horizontal="center" vertical="center" wrapText="1"/>
    </xf>
    <xf numFmtId="0" fontId="6" fillId="0" borderId="2" xfId="1" applyFont="1" applyFill="1" applyBorder="1" applyAlignment="1">
      <alignment horizontal="justify" vertical="center" wrapText="1"/>
    </xf>
    <xf numFmtId="0" fontId="1" fillId="0" borderId="3" xfId="1" applyBorder="1" applyAlignment="1">
      <alignment horizontal="justify" vertical="center" wrapText="1"/>
    </xf>
    <xf numFmtId="0" fontId="1" fillId="0" borderId="4" xfId="1" applyBorder="1" applyAlignment="1">
      <alignment horizontal="justify" vertical="center" wrapText="1"/>
    </xf>
    <xf numFmtId="10" fontId="7" fillId="0" borderId="1" xfId="2" applyNumberFormat="1" applyFont="1" applyBorder="1" applyAlignment="1">
      <alignment horizontal="center" vertical="center" wrapText="1"/>
    </xf>
    <xf numFmtId="4" fontId="7" fillId="0" borderId="1" xfId="1" applyNumberFormat="1" applyFont="1" applyBorder="1" applyAlignment="1">
      <alignment horizontal="justify" vertical="center" wrapText="1"/>
    </xf>
    <xf numFmtId="0" fontId="7" fillId="0" borderId="1" xfId="1" applyFont="1" applyBorder="1" applyAlignment="1">
      <alignment horizontal="left" vertical="center" wrapText="1"/>
    </xf>
    <xf numFmtId="10" fontId="7" fillId="0" borderId="1" xfId="2" applyNumberFormat="1" applyFont="1" applyBorder="1" applyAlignment="1">
      <alignment horizontal="justify" vertical="center" wrapText="1"/>
    </xf>
    <xf numFmtId="0" fontId="6" fillId="2" borderId="1" xfId="1" applyFont="1" applyFill="1" applyBorder="1" applyAlignment="1">
      <alignment horizontal="justify" vertical="center" wrapText="1"/>
    </xf>
    <xf numFmtId="0" fontId="8" fillId="0" borderId="1" xfId="1" applyFont="1" applyBorder="1" applyAlignment="1">
      <alignment horizontal="justify" vertical="center" wrapText="1"/>
    </xf>
    <xf numFmtId="0" fontId="9" fillId="0" borderId="1" xfId="1" applyFont="1" applyBorder="1" applyAlignment="1">
      <alignment horizontal="justify" vertical="center" wrapText="1"/>
    </xf>
    <xf numFmtId="0" fontId="8" fillId="0" borderId="1" xfId="1" applyFont="1" applyBorder="1" applyAlignment="1">
      <alignment horizontal="center" vertical="center" wrapText="1"/>
    </xf>
    <xf numFmtId="0" fontId="10" fillId="0" borderId="1" xfId="1" applyFont="1" applyBorder="1" applyAlignment="1">
      <alignment horizontal="justify" vertical="center" wrapText="1"/>
    </xf>
    <xf numFmtId="0" fontId="4" fillId="0" borderId="0" xfId="1" applyFont="1" applyAlignment="1">
      <alignment horizontal="left" wrapText="1"/>
    </xf>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000625" cy="534865"/>
    <xdr:pic>
      <xdr:nvPicPr>
        <xdr:cNvPr id="2" name="image4.png">
          <a:extLst>
            <a:ext uri="{FF2B5EF4-FFF2-40B4-BE49-F238E27FC236}">
              <a16:creationId xmlns:a16="http://schemas.microsoft.com/office/drawing/2014/main" xmlns="" id="{7B072772-D149-405B-8B24-CB2133EC2CC3}"/>
            </a:ext>
          </a:extLst>
        </xdr:cNvPr>
        <xdr:cNvPicPr preferRelativeResize="0"/>
      </xdr:nvPicPr>
      <xdr:blipFill>
        <a:blip xmlns:r="http://schemas.openxmlformats.org/officeDocument/2006/relationships" r:embed="rId1" cstate="print"/>
        <a:stretch>
          <a:fillRect/>
        </a:stretch>
      </xdr:blipFill>
      <xdr:spPr>
        <a:xfrm>
          <a:off x="0" y="0"/>
          <a:ext cx="5000625" cy="534865"/>
        </a:xfrm>
        <a:prstGeom prst="rect">
          <a:avLst/>
        </a:prstGeom>
        <a:noFill/>
      </xdr:spPr>
    </xdr:pic>
    <xdr:clientData fLocksWithSheet="0"/>
  </xdr:oneCellAnchor>
  <xdr:oneCellAnchor>
    <xdr:from>
      <xdr:col>6</xdr:col>
      <xdr:colOff>706316</xdr:colOff>
      <xdr:row>0</xdr:row>
      <xdr:rowOff>0</xdr:rowOff>
    </xdr:from>
    <xdr:ext cx="1524000" cy="533400"/>
    <xdr:pic>
      <xdr:nvPicPr>
        <xdr:cNvPr id="3" name="image1.png">
          <a:extLst>
            <a:ext uri="{FF2B5EF4-FFF2-40B4-BE49-F238E27FC236}">
              <a16:creationId xmlns:a16="http://schemas.microsoft.com/office/drawing/2014/main" xmlns="" id="{8484E609-A7F9-4B1D-AB23-15A01BA8F25D}"/>
            </a:ext>
          </a:extLst>
        </xdr:cNvPr>
        <xdr:cNvPicPr preferRelativeResize="0"/>
      </xdr:nvPicPr>
      <xdr:blipFill>
        <a:blip xmlns:r="http://schemas.openxmlformats.org/officeDocument/2006/relationships" r:embed="rId2" cstate="print"/>
        <a:stretch>
          <a:fillRect/>
        </a:stretch>
      </xdr:blipFill>
      <xdr:spPr>
        <a:xfrm>
          <a:off x="6106991" y="0"/>
          <a:ext cx="1524000" cy="5334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814"/>
  <sheetViews>
    <sheetView tabSelected="1" workbookViewId="0">
      <selection activeCell="J17" sqref="J17"/>
    </sheetView>
  </sheetViews>
  <sheetFormatPr baseColWidth="10" defaultColWidth="14.42578125" defaultRowHeight="15" customHeight="1" x14ac:dyDescent="0.35"/>
  <cols>
    <col min="1" max="1" width="17.85546875" style="2" customWidth="1"/>
    <col min="2" max="2" width="19.28515625" style="2" customWidth="1"/>
    <col min="3" max="3" width="9.5703125" style="2" customWidth="1"/>
    <col min="4" max="4" width="10.42578125" style="2" customWidth="1"/>
    <col min="5" max="5" width="9.140625" style="2" customWidth="1"/>
    <col min="6" max="6" width="14.7109375" style="2" customWidth="1"/>
    <col min="7" max="7" width="15.28515625" style="2" customWidth="1"/>
    <col min="8" max="8" width="18.7109375" style="2" customWidth="1"/>
    <col min="9" max="9" width="9.140625" style="2" customWidth="1"/>
    <col min="10" max="10" width="37.28515625" style="2" customWidth="1"/>
    <col min="11" max="11" width="36.85546875" style="2" customWidth="1"/>
    <col min="12" max="12" width="13" style="2" customWidth="1"/>
    <col min="13" max="25" width="10.7109375" style="2" customWidth="1"/>
    <col min="26" max="16384" width="14.42578125" style="2"/>
  </cols>
  <sheetData>
    <row r="5" spans="1:11" ht="15" customHeight="1" x14ac:dyDescent="0.35">
      <c r="A5" s="1" t="s">
        <v>0</v>
      </c>
    </row>
    <row r="6" spans="1:11" ht="15" customHeight="1" x14ac:dyDescent="0.35">
      <c r="A6" s="1" t="s">
        <v>1</v>
      </c>
    </row>
    <row r="7" spans="1:11" ht="15" customHeight="1" x14ac:dyDescent="0.35">
      <c r="A7" s="1" t="s">
        <v>2</v>
      </c>
    </row>
    <row r="8" spans="1:11" ht="10.5" customHeight="1" x14ac:dyDescent="0.35"/>
    <row r="9" spans="1:11" ht="19.5" customHeight="1" x14ac:dyDescent="0.35">
      <c r="A9" s="3" t="s">
        <v>3</v>
      </c>
      <c r="B9" s="4"/>
      <c r="C9" s="4"/>
      <c r="D9" s="4"/>
      <c r="E9" s="4"/>
      <c r="F9" s="4"/>
      <c r="G9" s="4"/>
      <c r="H9" s="4"/>
      <c r="I9" s="4"/>
      <c r="J9" s="4"/>
      <c r="K9" s="4"/>
    </row>
    <row r="10" spans="1:11" ht="31.5" customHeight="1" x14ac:dyDescent="0.35">
      <c r="A10" s="5" t="s">
        <v>4</v>
      </c>
      <c r="B10" s="5"/>
      <c r="C10" s="5"/>
      <c r="D10" s="5"/>
      <c r="E10" s="5"/>
      <c r="F10" s="5"/>
      <c r="G10" s="5"/>
      <c r="H10" s="5"/>
    </row>
    <row r="11" spans="1:11" ht="13.5" customHeight="1" x14ac:dyDescent="0.35">
      <c r="A11" s="6"/>
    </row>
    <row r="12" spans="1:11" ht="15.75" customHeight="1" x14ac:dyDescent="0.35">
      <c r="A12" s="7" t="s">
        <v>5</v>
      </c>
      <c r="B12" s="7" t="s">
        <v>6</v>
      </c>
      <c r="C12" s="7" t="s">
        <v>7</v>
      </c>
      <c r="D12" s="7" t="s">
        <v>8</v>
      </c>
      <c r="E12" s="7" t="s">
        <v>9</v>
      </c>
      <c r="F12" s="7" t="s">
        <v>10</v>
      </c>
      <c r="G12" s="7" t="s">
        <v>11</v>
      </c>
      <c r="H12" s="7" t="s">
        <v>12</v>
      </c>
    </row>
    <row r="13" spans="1:11" ht="15.75" customHeight="1" x14ac:dyDescent="0.35">
      <c r="A13" s="7"/>
      <c r="B13" s="7"/>
      <c r="C13" s="7"/>
      <c r="D13" s="7"/>
      <c r="E13" s="7"/>
      <c r="F13" s="7"/>
      <c r="G13" s="7"/>
      <c r="H13" s="7"/>
    </row>
    <row r="14" spans="1:11" ht="15.75" customHeight="1" x14ac:dyDescent="0.35">
      <c r="A14" s="7"/>
      <c r="B14" s="7"/>
      <c r="C14" s="7"/>
      <c r="D14" s="7"/>
      <c r="E14" s="7"/>
      <c r="F14" s="7"/>
      <c r="G14" s="7"/>
      <c r="H14" s="7"/>
    </row>
    <row r="15" spans="1:11" ht="15.75" customHeight="1" x14ac:dyDescent="0.35">
      <c r="A15" s="7"/>
      <c r="B15" s="7"/>
      <c r="C15" s="7"/>
      <c r="D15" s="7"/>
      <c r="E15" s="7"/>
      <c r="F15" s="7"/>
      <c r="G15" s="7"/>
      <c r="H15" s="7"/>
    </row>
    <row r="16" spans="1:11" ht="15.75" customHeight="1" x14ac:dyDescent="0.35">
      <c r="A16" s="7"/>
      <c r="B16" s="7"/>
      <c r="C16" s="7"/>
      <c r="D16" s="7"/>
      <c r="E16" s="7"/>
      <c r="F16" s="7"/>
      <c r="G16" s="7"/>
      <c r="H16" s="7"/>
    </row>
    <row r="17" spans="1:8" ht="15.75" customHeight="1" x14ac:dyDescent="0.35">
      <c r="A17" s="8" t="s">
        <v>13</v>
      </c>
      <c r="B17" s="8"/>
      <c r="C17" s="8"/>
      <c r="D17" s="8"/>
      <c r="E17" s="8"/>
      <c r="F17" s="8"/>
      <c r="G17" s="8"/>
      <c r="H17" s="8"/>
    </row>
    <row r="18" spans="1:8" ht="15.75" customHeight="1" x14ac:dyDescent="0.35">
      <c r="A18" s="9" t="s">
        <v>14</v>
      </c>
      <c r="B18" s="10" t="s">
        <v>15</v>
      </c>
      <c r="C18" s="10" t="s">
        <v>16</v>
      </c>
      <c r="D18" s="10" t="s">
        <v>16</v>
      </c>
      <c r="E18" s="10" t="s">
        <v>15</v>
      </c>
      <c r="F18" s="10" t="s">
        <v>16</v>
      </c>
      <c r="G18" s="11"/>
      <c r="H18" s="11"/>
    </row>
    <row r="19" spans="1:8" ht="15.75" customHeight="1" x14ac:dyDescent="0.35">
      <c r="A19" s="9" t="s">
        <v>17</v>
      </c>
      <c r="B19" s="10" t="s">
        <v>15</v>
      </c>
      <c r="C19" s="10" t="s">
        <v>15</v>
      </c>
      <c r="D19" s="10" t="s">
        <v>15</v>
      </c>
      <c r="E19" s="10" t="s">
        <v>15</v>
      </c>
      <c r="F19" s="10" t="s">
        <v>16</v>
      </c>
      <c r="G19" s="11"/>
      <c r="H19" s="11"/>
    </row>
    <row r="20" spans="1:8" ht="15.75" customHeight="1" x14ac:dyDescent="0.35">
      <c r="A20" s="9" t="s">
        <v>18</v>
      </c>
      <c r="B20" s="10" t="s">
        <v>15</v>
      </c>
      <c r="C20" s="10" t="s">
        <v>15</v>
      </c>
      <c r="D20" s="10" t="s">
        <v>15</v>
      </c>
      <c r="E20" s="10" t="s">
        <v>15</v>
      </c>
      <c r="F20" s="10" t="s">
        <v>16</v>
      </c>
      <c r="G20" s="11"/>
      <c r="H20" s="11"/>
    </row>
    <row r="21" spans="1:8" ht="15.75" customHeight="1" x14ac:dyDescent="0.35">
      <c r="A21" s="9" t="s">
        <v>19</v>
      </c>
      <c r="B21" s="10" t="s">
        <v>15</v>
      </c>
      <c r="C21" s="10" t="s">
        <v>15</v>
      </c>
      <c r="D21" s="10" t="s">
        <v>15</v>
      </c>
      <c r="E21" s="10" t="s">
        <v>15</v>
      </c>
      <c r="F21" s="10" t="s">
        <v>16</v>
      </c>
      <c r="G21" s="11"/>
      <c r="H21" s="11"/>
    </row>
    <row r="22" spans="1:8" ht="15.75" customHeight="1" x14ac:dyDescent="0.35">
      <c r="A22" s="8" t="s">
        <v>20</v>
      </c>
      <c r="B22" s="8"/>
      <c r="C22" s="8"/>
      <c r="D22" s="8"/>
      <c r="E22" s="8"/>
      <c r="F22" s="8"/>
      <c r="G22" s="8"/>
      <c r="H22" s="8"/>
    </row>
    <row r="23" spans="1:8" ht="15.75" customHeight="1" x14ac:dyDescent="0.35">
      <c r="A23" s="12" t="s">
        <v>21</v>
      </c>
      <c r="B23" s="13"/>
      <c r="C23" s="13"/>
      <c r="D23" s="13"/>
      <c r="E23" s="13"/>
      <c r="F23" s="13"/>
      <c r="G23" s="13"/>
      <c r="H23" s="14"/>
    </row>
    <row r="24" spans="1:8" ht="15.75" customHeight="1" x14ac:dyDescent="0.35">
      <c r="A24" s="9" t="s">
        <v>14</v>
      </c>
      <c r="B24" s="10" t="s">
        <v>22</v>
      </c>
      <c r="C24" s="10">
        <v>91.18</v>
      </c>
      <c r="D24" s="10">
        <v>91.11</v>
      </c>
      <c r="E24" s="15">
        <f>D24/C24</f>
        <v>0.99923228778240836</v>
      </c>
      <c r="F24" s="10" t="s">
        <v>16</v>
      </c>
      <c r="G24" s="11" t="s">
        <v>23</v>
      </c>
      <c r="H24" s="11" t="s">
        <v>24</v>
      </c>
    </row>
    <row r="25" spans="1:8" ht="15.75" customHeight="1" x14ac:dyDescent="0.35">
      <c r="A25" s="9" t="s">
        <v>17</v>
      </c>
      <c r="B25" s="10" t="s">
        <v>25</v>
      </c>
      <c r="C25" s="10">
        <v>90.62</v>
      </c>
      <c r="D25" s="10">
        <v>90.55</v>
      </c>
      <c r="E25" s="15">
        <f t="shared" ref="E25:E53" si="0">D25/C25</f>
        <v>0.99922754358861166</v>
      </c>
      <c r="F25" s="10" t="s">
        <v>16</v>
      </c>
      <c r="G25" s="11"/>
      <c r="H25" s="11"/>
    </row>
    <row r="26" spans="1:8" ht="111.75" customHeight="1" x14ac:dyDescent="0.35">
      <c r="A26" s="9" t="s">
        <v>18</v>
      </c>
      <c r="B26" s="10" t="s">
        <v>26</v>
      </c>
      <c r="C26" s="16">
        <v>3838.6</v>
      </c>
      <c r="D26" s="16">
        <v>5131.47</v>
      </c>
      <c r="E26" s="15">
        <f t="shared" si="0"/>
        <v>1.3368076903037567</v>
      </c>
      <c r="F26" s="17" t="s">
        <v>27</v>
      </c>
      <c r="G26" s="11"/>
      <c r="H26" s="11"/>
    </row>
    <row r="27" spans="1:8" ht="82.5" x14ac:dyDescent="0.35">
      <c r="A27" s="9" t="s">
        <v>19</v>
      </c>
      <c r="B27" s="10" t="s">
        <v>28</v>
      </c>
      <c r="C27" s="10">
        <v>100</v>
      </c>
      <c r="D27" s="10">
        <v>163.52000000000001</v>
      </c>
      <c r="E27" s="15">
        <f t="shared" si="0"/>
        <v>1.6352000000000002</v>
      </c>
      <c r="F27" s="10" t="s">
        <v>29</v>
      </c>
      <c r="G27" s="11"/>
      <c r="H27" s="11"/>
    </row>
    <row r="28" spans="1:8" ht="99" x14ac:dyDescent="0.35">
      <c r="A28" s="9" t="s">
        <v>19</v>
      </c>
      <c r="B28" s="10" t="s">
        <v>30</v>
      </c>
      <c r="C28" s="10">
        <v>1.21</v>
      </c>
      <c r="D28" s="10">
        <v>0.15</v>
      </c>
      <c r="E28" s="15">
        <f t="shared" si="0"/>
        <v>0.12396694214876033</v>
      </c>
      <c r="F28" s="10" t="s">
        <v>31</v>
      </c>
      <c r="G28" s="11"/>
      <c r="H28" s="11"/>
    </row>
    <row r="29" spans="1:8" ht="24.75" x14ac:dyDescent="0.35">
      <c r="A29" s="9" t="s">
        <v>19</v>
      </c>
      <c r="B29" s="10" t="s">
        <v>32</v>
      </c>
      <c r="C29" s="10">
        <v>1.41</v>
      </c>
      <c r="D29" s="10">
        <v>1.48</v>
      </c>
      <c r="E29" s="15">
        <f t="shared" si="0"/>
        <v>1.0496453900709219</v>
      </c>
      <c r="F29" s="10" t="s">
        <v>16</v>
      </c>
      <c r="G29" s="11"/>
      <c r="H29" s="11"/>
    </row>
    <row r="30" spans="1:8" ht="15.75" customHeight="1" x14ac:dyDescent="0.35">
      <c r="A30" s="9" t="s">
        <v>19</v>
      </c>
      <c r="B30" s="10" t="s">
        <v>33</v>
      </c>
      <c r="C30" s="10">
        <v>1.42</v>
      </c>
      <c r="D30" s="10">
        <v>1.49</v>
      </c>
      <c r="E30" s="15">
        <f t="shared" si="0"/>
        <v>1.0492957746478875</v>
      </c>
      <c r="F30" s="10" t="s">
        <v>16</v>
      </c>
      <c r="G30" s="11"/>
      <c r="H30" s="11"/>
    </row>
    <row r="31" spans="1:8" ht="15.75" customHeight="1" x14ac:dyDescent="0.35">
      <c r="A31" s="9" t="s">
        <v>19</v>
      </c>
      <c r="B31" s="10" t="s">
        <v>34</v>
      </c>
      <c r="C31" s="10">
        <v>1.39</v>
      </c>
      <c r="D31" s="10">
        <v>1.47</v>
      </c>
      <c r="E31" s="15">
        <f t="shared" si="0"/>
        <v>1.0575539568345325</v>
      </c>
      <c r="F31" s="10" t="s">
        <v>16</v>
      </c>
      <c r="G31" s="11"/>
      <c r="H31" s="11"/>
    </row>
    <row r="32" spans="1:8" ht="99" x14ac:dyDescent="0.35">
      <c r="A32" s="9" t="s">
        <v>19</v>
      </c>
      <c r="B32" s="10" t="s">
        <v>35</v>
      </c>
      <c r="C32" s="10">
        <v>1.27</v>
      </c>
      <c r="D32" s="10">
        <v>0.16</v>
      </c>
      <c r="E32" s="15">
        <f t="shared" si="0"/>
        <v>0.12598425196850394</v>
      </c>
      <c r="F32" s="10" t="s">
        <v>31</v>
      </c>
      <c r="G32" s="11"/>
      <c r="H32" s="11"/>
    </row>
    <row r="33" spans="1:8" ht="99" x14ac:dyDescent="0.35">
      <c r="A33" s="9" t="s">
        <v>19</v>
      </c>
      <c r="B33" s="10" t="s">
        <v>36</v>
      </c>
      <c r="C33" s="10">
        <v>1.1499999999999999</v>
      </c>
      <c r="D33" s="10">
        <v>0.13</v>
      </c>
      <c r="E33" s="15">
        <f t="shared" si="0"/>
        <v>0.11304347826086958</v>
      </c>
      <c r="F33" s="10" t="s">
        <v>31</v>
      </c>
      <c r="G33" s="11"/>
      <c r="H33" s="11"/>
    </row>
    <row r="34" spans="1:8" ht="66" x14ac:dyDescent="0.35">
      <c r="A34" s="9" t="s">
        <v>19</v>
      </c>
      <c r="B34" s="10" t="s">
        <v>37</v>
      </c>
      <c r="C34" s="10">
        <v>100</v>
      </c>
      <c r="D34" s="10">
        <v>128.02000000000001</v>
      </c>
      <c r="E34" s="15">
        <f t="shared" si="0"/>
        <v>1.2802</v>
      </c>
      <c r="F34" s="10" t="s">
        <v>38</v>
      </c>
      <c r="G34" s="11"/>
      <c r="H34" s="11"/>
    </row>
    <row r="35" spans="1:8" ht="15.75" customHeight="1" x14ac:dyDescent="0.35">
      <c r="A35" s="9" t="s">
        <v>19</v>
      </c>
      <c r="B35" s="10" t="s">
        <v>39</v>
      </c>
      <c r="C35" s="10">
        <v>100</v>
      </c>
      <c r="D35" s="10">
        <v>107.6</v>
      </c>
      <c r="E35" s="15">
        <f t="shared" si="0"/>
        <v>1.0759999999999998</v>
      </c>
      <c r="F35" s="10" t="s">
        <v>16</v>
      </c>
      <c r="G35" s="11"/>
      <c r="H35" s="11"/>
    </row>
    <row r="36" spans="1:8" ht="15.75" customHeight="1" x14ac:dyDescent="0.35">
      <c r="A36" s="9" t="s">
        <v>19</v>
      </c>
      <c r="B36" s="10" t="s">
        <v>40</v>
      </c>
      <c r="C36" s="10">
        <v>100</v>
      </c>
      <c r="D36" s="10">
        <v>107.65</v>
      </c>
      <c r="E36" s="15">
        <f t="shared" si="0"/>
        <v>1.0765</v>
      </c>
      <c r="F36" s="10" t="s">
        <v>16</v>
      </c>
      <c r="G36" s="11"/>
      <c r="H36" s="11"/>
    </row>
    <row r="37" spans="1:8" ht="82.5" x14ac:dyDescent="0.35">
      <c r="A37" s="9" t="s">
        <v>19</v>
      </c>
      <c r="B37" s="10" t="s">
        <v>41</v>
      </c>
      <c r="C37" s="10">
        <v>0</v>
      </c>
      <c r="D37" s="10">
        <v>0</v>
      </c>
      <c r="E37" s="15" t="e">
        <f t="shared" si="0"/>
        <v>#DIV/0!</v>
      </c>
      <c r="F37" s="10" t="s">
        <v>42</v>
      </c>
      <c r="G37" s="11"/>
      <c r="H37" s="11"/>
    </row>
    <row r="38" spans="1:8" ht="66" x14ac:dyDescent="0.35">
      <c r="A38" s="9" t="s">
        <v>19</v>
      </c>
      <c r="B38" s="10" t="s">
        <v>43</v>
      </c>
      <c r="C38" s="10">
        <v>100</v>
      </c>
      <c r="D38" s="10">
        <v>200</v>
      </c>
      <c r="E38" s="15">
        <f t="shared" si="0"/>
        <v>2</v>
      </c>
      <c r="F38" s="10" t="s">
        <v>44</v>
      </c>
      <c r="G38" s="11"/>
      <c r="H38" s="11"/>
    </row>
    <row r="39" spans="1:8" ht="15.75" customHeight="1" x14ac:dyDescent="0.35">
      <c r="A39" s="9" t="s">
        <v>14</v>
      </c>
      <c r="B39" s="10" t="s">
        <v>45</v>
      </c>
      <c r="C39" s="10">
        <v>91.67</v>
      </c>
      <c r="D39" s="10">
        <v>91.63</v>
      </c>
      <c r="E39" s="15">
        <f t="shared" si="0"/>
        <v>0.99956365223082788</v>
      </c>
      <c r="F39" s="10" t="s">
        <v>16</v>
      </c>
      <c r="G39" s="11" t="s">
        <v>23</v>
      </c>
      <c r="H39" s="11" t="s">
        <v>24</v>
      </c>
    </row>
    <row r="40" spans="1:8" ht="15.75" customHeight="1" x14ac:dyDescent="0.35">
      <c r="A40" s="9" t="s">
        <v>17</v>
      </c>
      <c r="B40" s="10" t="s">
        <v>46</v>
      </c>
      <c r="C40" s="10">
        <v>91.64</v>
      </c>
      <c r="D40" s="10">
        <v>91.47</v>
      </c>
      <c r="E40" s="15">
        <f t="shared" si="0"/>
        <v>0.99814491488432999</v>
      </c>
      <c r="F40" s="10" t="s">
        <v>16</v>
      </c>
      <c r="G40" s="11"/>
      <c r="H40" s="11"/>
    </row>
    <row r="41" spans="1:8" ht="120" customHeight="1" x14ac:dyDescent="0.35">
      <c r="A41" s="9" t="s">
        <v>18</v>
      </c>
      <c r="B41" s="10" t="s">
        <v>47</v>
      </c>
      <c r="C41" s="16">
        <v>1368.55</v>
      </c>
      <c r="D41" s="10">
        <v>799.82</v>
      </c>
      <c r="E41" s="15">
        <f t="shared" si="0"/>
        <v>0.58442877498081913</v>
      </c>
      <c r="F41" s="17" t="s">
        <v>48</v>
      </c>
      <c r="G41" s="11"/>
      <c r="H41" s="11"/>
    </row>
    <row r="42" spans="1:8" ht="66" x14ac:dyDescent="0.35">
      <c r="A42" s="9" t="s">
        <v>19</v>
      </c>
      <c r="B42" s="10" t="s">
        <v>49</v>
      </c>
      <c r="C42" s="16">
        <v>100</v>
      </c>
      <c r="D42" s="10">
        <v>117.45</v>
      </c>
      <c r="E42" s="15">
        <f t="shared" si="0"/>
        <v>1.1745000000000001</v>
      </c>
      <c r="F42" s="17" t="s">
        <v>50</v>
      </c>
      <c r="G42" s="11"/>
      <c r="H42" s="11"/>
    </row>
    <row r="43" spans="1:8" ht="57.75" x14ac:dyDescent="0.35">
      <c r="A43" s="9" t="s">
        <v>19</v>
      </c>
      <c r="B43" s="10" t="s">
        <v>51</v>
      </c>
      <c r="C43" s="10">
        <v>6.26</v>
      </c>
      <c r="D43" s="10">
        <v>2.31</v>
      </c>
      <c r="E43" s="15">
        <f t="shared" si="0"/>
        <v>0.36900958466453676</v>
      </c>
      <c r="F43" s="10" t="s">
        <v>52</v>
      </c>
      <c r="G43" s="11"/>
      <c r="H43" s="11"/>
    </row>
    <row r="44" spans="1:8" ht="156.75" x14ac:dyDescent="0.35">
      <c r="A44" s="9" t="s">
        <v>19</v>
      </c>
      <c r="B44" s="10" t="s">
        <v>53</v>
      </c>
      <c r="C44" s="10">
        <v>3.04</v>
      </c>
      <c r="D44" s="10">
        <v>1.75</v>
      </c>
      <c r="E44" s="15">
        <f t="shared" si="0"/>
        <v>0.57565789473684215</v>
      </c>
      <c r="F44" s="10" t="s">
        <v>54</v>
      </c>
      <c r="G44" s="11"/>
      <c r="H44" s="11"/>
    </row>
    <row r="45" spans="1:8" ht="57.75" x14ac:dyDescent="0.35">
      <c r="A45" s="9" t="s">
        <v>19</v>
      </c>
      <c r="B45" s="10" t="s">
        <v>55</v>
      </c>
      <c r="C45" s="10">
        <v>6.16</v>
      </c>
      <c r="D45" s="10">
        <v>2.19</v>
      </c>
      <c r="E45" s="15">
        <f t="shared" si="0"/>
        <v>0.35551948051948051</v>
      </c>
      <c r="F45" s="10" t="s">
        <v>56</v>
      </c>
      <c r="G45" s="11"/>
      <c r="H45" s="11"/>
    </row>
    <row r="46" spans="1:8" ht="156.75" x14ac:dyDescent="0.35">
      <c r="A46" s="9" t="s">
        <v>19</v>
      </c>
      <c r="B46" s="10" t="s">
        <v>57</v>
      </c>
      <c r="C46" s="10">
        <v>3.1</v>
      </c>
      <c r="D46" s="10">
        <v>1.8</v>
      </c>
      <c r="E46" s="15">
        <f t="shared" si="0"/>
        <v>0.58064516129032262</v>
      </c>
      <c r="F46" s="10" t="s">
        <v>54</v>
      </c>
      <c r="G46" s="11"/>
      <c r="H46" s="11"/>
    </row>
    <row r="47" spans="1:8" ht="57.75" x14ac:dyDescent="0.35">
      <c r="A47" s="9" t="s">
        <v>19</v>
      </c>
      <c r="B47" s="10" t="s">
        <v>58</v>
      </c>
      <c r="C47" s="10">
        <v>6.38</v>
      </c>
      <c r="D47" s="10">
        <v>2.44</v>
      </c>
      <c r="E47" s="15">
        <f t="shared" si="0"/>
        <v>0.38244514106583072</v>
      </c>
      <c r="F47" s="10" t="s">
        <v>56</v>
      </c>
      <c r="G47" s="11"/>
      <c r="H47" s="11"/>
    </row>
    <row r="48" spans="1:8" ht="156.75" x14ac:dyDescent="0.35">
      <c r="A48" s="9" t="s">
        <v>19</v>
      </c>
      <c r="B48" s="10" t="s">
        <v>59</v>
      </c>
      <c r="C48" s="10">
        <v>2.98</v>
      </c>
      <c r="D48" s="10">
        <v>1.7</v>
      </c>
      <c r="E48" s="15">
        <f t="shared" si="0"/>
        <v>0.57046979865771807</v>
      </c>
      <c r="F48" s="10" t="s">
        <v>54</v>
      </c>
      <c r="G48" s="11"/>
      <c r="H48" s="11"/>
    </row>
    <row r="49" spans="1:8" ht="15.75" customHeight="1" x14ac:dyDescent="0.35">
      <c r="A49" s="9" t="s">
        <v>19</v>
      </c>
      <c r="B49" s="10" t="s">
        <v>60</v>
      </c>
      <c r="C49" s="10">
        <v>100</v>
      </c>
      <c r="D49" s="10">
        <v>83.87</v>
      </c>
      <c r="E49" s="15">
        <f t="shared" si="0"/>
        <v>0.8387</v>
      </c>
      <c r="F49" s="10" t="s">
        <v>61</v>
      </c>
      <c r="G49" s="11"/>
      <c r="H49" s="11"/>
    </row>
    <row r="50" spans="1:8" ht="15.75" customHeight="1" x14ac:dyDescent="0.35">
      <c r="A50" s="9" t="s">
        <v>19</v>
      </c>
      <c r="B50" s="10" t="s">
        <v>62</v>
      </c>
      <c r="C50" s="10">
        <v>100</v>
      </c>
      <c r="D50" s="10">
        <v>100</v>
      </c>
      <c r="E50" s="15">
        <f t="shared" si="0"/>
        <v>1</v>
      </c>
      <c r="F50" s="10" t="s">
        <v>16</v>
      </c>
      <c r="G50" s="11"/>
      <c r="H50" s="11"/>
    </row>
    <row r="51" spans="1:8" ht="15.75" customHeight="1" x14ac:dyDescent="0.35">
      <c r="A51" s="9" t="s">
        <v>19</v>
      </c>
      <c r="B51" s="10" t="s">
        <v>63</v>
      </c>
      <c r="C51" s="10">
        <v>100</v>
      </c>
      <c r="D51" s="10">
        <v>100</v>
      </c>
      <c r="E51" s="15">
        <f t="shared" si="0"/>
        <v>1</v>
      </c>
      <c r="F51" s="10" t="s">
        <v>16</v>
      </c>
      <c r="G51" s="11"/>
      <c r="H51" s="11"/>
    </row>
    <row r="52" spans="1:8" ht="66" x14ac:dyDescent="0.35">
      <c r="A52" s="9" t="s">
        <v>19</v>
      </c>
      <c r="B52" s="10" t="s">
        <v>64</v>
      </c>
      <c r="C52" s="10">
        <v>100</v>
      </c>
      <c r="D52" s="10">
        <v>150</v>
      </c>
      <c r="E52" s="15">
        <f t="shared" si="0"/>
        <v>1.5</v>
      </c>
      <c r="F52" s="10" t="s">
        <v>65</v>
      </c>
      <c r="G52" s="11"/>
      <c r="H52" s="11"/>
    </row>
    <row r="53" spans="1:8" ht="57.75" x14ac:dyDescent="0.35">
      <c r="A53" s="9" t="s">
        <v>19</v>
      </c>
      <c r="B53" s="10" t="s">
        <v>66</v>
      </c>
      <c r="C53" s="10">
        <v>100</v>
      </c>
      <c r="D53" s="10">
        <v>175.76</v>
      </c>
      <c r="E53" s="15">
        <f t="shared" si="0"/>
        <v>1.7575999999999998</v>
      </c>
      <c r="F53" s="10" t="s">
        <v>67</v>
      </c>
      <c r="G53" s="11"/>
      <c r="H53" s="11"/>
    </row>
    <row r="54" spans="1:8" ht="15.75" customHeight="1" x14ac:dyDescent="0.35">
      <c r="A54" s="12" t="s">
        <v>68</v>
      </c>
      <c r="B54" s="13"/>
      <c r="C54" s="13"/>
      <c r="D54" s="13"/>
      <c r="E54" s="13"/>
      <c r="F54" s="13"/>
      <c r="G54" s="13"/>
      <c r="H54" s="14"/>
    </row>
    <row r="55" spans="1:8" ht="15.75" customHeight="1" x14ac:dyDescent="0.35">
      <c r="A55" s="9" t="s">
        <v>14</v>
      </c>
      <c r="B55" s="10" t="s">
        <v>69</v>
      </c>
      <c r="C55" s="10">
        <v>42.25</v>
      </c>
      <c r="D55" s="10">
        <v>42.23</v>
      </c>
      <c r="E55" s="18">
        <f t="shared" ref="E55:E78" si="1">D55/C55</f>
        <v>0.99952662721893482</v>
      </c>
      <c r="F55" s="10" t="s">
        <v>16</v>
      </c>
      <c r="G55" s="11" t="s">
        <v>23</v>
      </c>
      <c r="H55" s="11" t="s">
        <v>24</v>
      </c>
    </row>
    <row r="56" spans="1:8" ht="15.75" customHeight="1" x14ac:dyDescent="0.35">
      <c r="A56" s="9" t="s">
        <v>17</v>
      </c>
      <c r="B56" s="10" t="s">
        <v>70</v>
      </c>
      <c r="C56" s="10">
        <v>14.49</v>
      </c>
      <c r="D56" s="10">
        <v>14.49</v>
      </c>
      <c r="E56" s="18">
        <f t="shared" si="1"/>
        <v>1</v>
      </c>
      <c r="F56" s="10" t="s">
        <v>16</v>
      </c>
      <c r="G56" s="11"/>
      <c r="H56" s="11"/>
    </row>
    <row r="57" spans="1:8" ht="198" x14ac:dyDescent="0.35">
      <c r="A57" s="9" t="s">
        <v>18</v>
      </c>
      <c r="B57" s="10" t="s">
        <v>71</v>
      </c>
      <c r="C57" s="16">
        <v>16956405.920000002</v>
      </c>
      <c r="D57" s="16">
        <v>41464453.130000003</v>
      </c>
      <c r="E57" s="18">
        <f t="shared" si="1"/>
        <v>2.4453562462250842</v>
      </c>
      <c r="F57" s="10" t="s">
        <v>72</v>
      </c>
      <c r="G57" s="11"/>
      <c r="H57" s="11"/>
    </row>
    <row r="58" spans="1:8" ht="99" x14ac:dyDescent="0.35">
      <c r="A58" s="9" t="s">
        <v>19</v>
      </c>
      <c r="B58" s="10" t="s">
        <v>73</v>
      </c>
      <c r="C58" s="10">
        <v>100</v>
      </c>
      <c r="D58" s="10">
        <v>138.46</v>
      </c>
      <c r="E58" s="18">
        <f t="shared" si="1"/>
        <v>1.3846000000000001</v>
      </c>
      <c r="F58" s="10" t="s">
        <v>74</v>
      </c>
      <c r="G58" s="11"/>
      <c r="H58" s="11"/>
    </row>
    <row r="59" spans="1:8" ht="57.75" x14ac:dyDescent="0.35">
      <c r="A59" s="9" t="s">
        <v>19</v>
      </c>
      <c r="B59" s="10" t="s">
        <v>75</v>
      </c>
      <c r="C59" s="10">
        <v>100</v>
      </c>
      <c r="D59" s="10">
        <v>105.42</v>
      </c>
      <c r="E59" s="18">
        <f t="shared" si="1"/>
        <v>1.0542</v>
      </c>
      <c r="F59" s="10" t="s">
        <v>76</v>
      </c>
      <c r="G59" s="11"/>
      <c r="H59" s="11"/>
    </row>
    <row r="60" spans="1:8" ht="66" x14ac:dyDescent="0.35">
      <c r="A60" s="9" t="s">
        <v>19</v>
      </c>
      <c r="B60" s="10" t="s">
        <v>77</v>
      </c>
      <c r="C60" s="10">
        <v>100</v>
      </c>
      <c r="D60" s="10">
        <v>50.78</v>
      </c>
      <c r="E60" s="18">
        <f t="shared" si="1"/>
        <v>0.50780000000000003</v>
      </c>
      <c r="F60" s="10" t="s">
        <v>78</v>
      </c>
      <c r="G60" s="11"/>
      <c r="H60" s="11"/>
    </row>
    <row r="61" spans="1:8" ht="24.75" x14ac:dyDescent="0.35">
      <c r="A61" s="9" t="s">
        <v>19</v>
      </c>
      <c r="B61" s="10" t="s">
        <v>79</v>
      </c>
      <c r="C61" s="10">
        <v>100</v>
      </c>
      <c r="D61" s="10">
        <v>97.96</v>
      </c>
      <c r="E61" s="18">
        <f t="shared" si="1"/>
        <v>0.97959999999999992</v>
      </c>
      <c r="F61" s="10" t="s">
        <v>16</v>
      </c>
      <c r="G61" s="11"/>
      <c r="H61" s="11"/>
    </row>
    <row r="62" spans="1:8" ht="24.75" x14ac:dyDescent="0.35">
      <c r="A62" s="9" t="s">
        <v>19</v>
      </c>
      <c r="B62" s="10" t="s">
        <v>80</v>
      </c>
      <c r="C62" s="10">
        <v>100</v>
      </c>
      <c r="D62" s="10">
        <v>97.98</v>
      </c>
      <c r="E62" s="18">
        <f t="shared" si="1"/>
        <v>0.9798</v>
      </c>
      <c r="F62" s="10" t="s">
        <v>16</v>
      </c>
      <c r="G62" s="11"/>
      <c r="H62" s="11"/>
    </row>
    <row r="63" spans="1:8" ht="132" x14ac:dyDescent="0.35">
      <c r="A63" s="9" t="s">
        <v>19</v>
      </c>
      <c r="B63" s="10" t="s">
        <v>81</v>
      </c>
      <c r="C63" s="10">
        <v>100</v>
      </c>
      <c r="D63" s="10">
        <v>200</v>
      </c>
      <c r="E63" s="18">
        <f t="shared" si="1"/>
        <v>2</v>
      </c>
      <c r="F63" s="10" t="s">
        <v>82</v>
      </c>
      <c r="G63" s="11"/>
      <c r="H63" s="11"/>
    </row>
    <row r="64" spans="1:8" ht="15.75" customHeight="1" x14ac:dyDescent="0.35">
      <c r="A64" s="12" t="s">
        <v>83</v>
      </c>
      <c r="B64" s="13"/>
      <c r="C64" s="13"/>
      <c r="D64" s="13"/>
      <c r="E64" s="13"/>
      <c r="F64" s="13"/>
      <c r="G64" s="13"/>
      <c r="H64" s="14"/>
    </row>
    <row r="65" spans="1:8" ht="198" x14ac:dyDescent="0.35">
      <c r="A65" s="9"/>
      <c r="B65" s="10" t="s">
        <v>84</v>
      </c>
      <c r="C65" s="10">
        <v>100</v>
      </c>
      <c r="D65" s="10">
        <v>98.26</v>
      </c>
      <c r="E65" s="18">
        <f t="shared" si="1"/>
        <v>0.98260000000000003</v>
      </c>
      <c r="F65" s="10" t="s">
        <v>85</v>
      </c>
      <c r="G65" s="11" t="s">
        <v>23</v>
      </c>
      <c r="H65" s="11" t="s">
        <v>86</v>
      </c>
    </row>
    <row r="66" spans="1:8" ht="90.75" x14ac:dyDescent="0.35">
      <c r="A66" s="9"/>
      <c r="B66" s="10" t="s">
        <v>87</v>
      </c>
      <c r="C66" s="10">
        <v>2.96</v>
      </c>
      <c r="D66" s="10">
        <v>6.19</v>
      </c>
      <c r="E66" s="18">
        <f t="shared" si="1"/>
        <v>2.0912162162162162</v>
      </c>
      <c r="F66" s="10" t="s">
        <v>88</v>
      </c>
      <c r="G66" s="11"/>
      <c r="H66" s="11"/>
    </row>
    <row r="67" spans="1:8" ht="49.5" x14ac:dyDescent="0.35">
      <c r="A67" s="9"/>
      <c r="B67" s="10" t="s">
        <v>89</v>
      </c>
      <c r="C67" s="16">
        <v>25</v>
      </c>
      <c r="D67" s="16">
        <v>28.57</v>
      </c>
      <c r="E67" s="18">
        <f t="shared" si="1"/>
        <v>1.1428</v>
      </c>
      <c r="F67" s="10" t="s">
        <v>90</v>
      </c>
      <c r="G67" s="11"/>
      <c r="H67" s="11"/>
    </row>
    <row r="68" spans="1:8" ht="33" x14ac:dyDescent="0.35">
      <c r="A68" s="9"/>
      <c r="B68" s="10" t="s">
        <v>91</v>
      </c>
      <c r="C68" s="10">
        <v>100</v>
      </c>
      <c r="D68" s="10">
        <v>100</v>
      </c>
      <c r="E68" s="18">
        <f t="shared" si="1"/>
        <v>1</v>
      </c>
      <c r="F68" s="10"/>
      <c r="G68" s="11"/>
      <c r="H68" s="11"/>
    </row>
    <row r="69" spans="1:8" ht="66" x14ac:dyDescent="0.35">
      <c r="A69" s="9"/>
      <c r="B69" s="10" t="s">
        <v>92</v>
      </c>
      <c r="C69" s="10">
        <v>10</v>
      </c>
      <c r="D69" s="10">
        <v>6.76</v>
      </c>
      <c r="E69" s="18">
        <f t="shared" si="1"/>
        <v>0.67599999999999993</v>
      </c>
      <c r="F69" s="10" t="s">
        <v>93</v>
      </c>
      <c r="G69" s="11"/>
      <c r="H69" s="11"/>
    </row>
    <row r="70" spans="1:8" ht="33" x14ac:dyDescent="0.35">
      <c r="A70" s="9"/>
      <c r="B70" s="10" t="s">
        <v>94</v>
      </c>
      <c r="C70" s="10">
        <v>100</v>
      </c>
      <c r="D70" s="10">
        <v>92.09</v>
      </c>
      <c r="E70" s="18">
        <f t="shared" si="1"/>
        <v>0.92090000000000005</v>
      </c>
      <c r="F70" s="10"/>
      <c r="G70" s="11"/>
      <c r="H70" s="11"/>
    </row>
    <row r="71" spans="1:8" ht="15.75" customHeight="1" x14ac:dyDescent="0.35">
      <c r="A71" s="12" t="s">
        <v>95</v>
      </c>
      <c r="B71" s="13"/>
      <c r="C71" s="13"/>
      <c r="D71" s="13"/>
      <c r="E71" s="13"/>
      <c r="F71" s="13"/>
      <c r="G71" s="13"/>
      <c r="H71" s="14"/>
    </row>
    <row r="72" spans="1:8" ht="41.25" x14ac:dyDescent="0.35">
      <c r="A72" s="9"/>
      <c r="B72" s="10" t="s">
        <v>96</v>
      </c>
      <c r="C72" s="10">
        <v>100</v>
      </c>
      <c r="D72" s="10">
        <v>100</v>
      </c>
      <c r="E72" s="18">
        <f t="shared" si="1"/>
        <v>1</v>
      </c>
      <c r="F72" s="10"/>
      <c r="G72" s="11" t="s">
        <v>23</v>
      </c>
      <c r="H72" s="11" t="s">
        <v>97</v>
      </c>
    </row>
    <row r="73" spans="1:8" ht="165" x14ac:dyDescent="0.35">
      <c r="A73" s="9"/>
      <c r="B73" s="10" t="s">
        <v>98</v>
      </c>
      <c r="C73" s="10">
        <v>45.24</v>
      </c>
      <c r="D73" s="10">
        <v>59.81</v>
      </c>
      <c r="E73" s="18">
        <f t="shared" si="1"/>
        <v>1.3220601237842617</v>
      </c>
      <c r="F73" s="10" t="s">
        <v>99</v>
      </c>
      <c r="G73" s="11"/>
      <c r="H73" s="11"/>
    </row>
    <row r="74" spans="1:8" ht="173.25" x14ac:dyDescent="0.35">
      <c r="A74" s="9"/>
      <c r="B74" s="10" t="s">
        <v>100</v>
      </c>
      <c r="C74" s="16">
        <v>20</v>
      </c>
      <c r="D74" s="16">
        <v>27.67</v>
      </c>
      <c r="E74" s="18">
        <f t="shared" si="1"/>
        <v>1.3835000000000002</v>
      </c>
      <c r="F74" s="10" t="s">
        <v>101</v>
      </c>
      <c r="G74" s="11"/>
      <c r="H74" s="11"/>
    </row>
    <row r="75" spans="1:8" ht="24.75" x14ac:dyDescent="0.35">
      <c r="A75" s="9"/>
      <c r="B75" s="10" t="s">
        <v>102</v>
      </c>
      <c r="C75" s="10">
        <v>100</v>
      </c>
      <c r="D75" s="10">
        <v>100</v>
      </c>
      <c r="E75" s="18">
        <f t="shared" si="1"/>
        <v>1</v>
      </c>
      <c r="F75" s="10"/>
      <c r="G75" s="11"/>
      <c r="H75" s="11"/>
    </row>
    <row r="76" spans="1:8" ht="173.25" x14ac:dyDescent="0.35">
      <c r="A76" s="9"/>
      <c r="B76" s="10" t="s">
        <v>103</v>
      </c>
      <c r="C76" s="10">
        <v>100</v>
      </c>
      <c r="D76" s="10">
        <v>121.41</v>
      </c>
      <c r="E76" s="18">
        <f t="shared" si="1"/>
        <v>1.2141</v>
      </c>
      <c r="F76" s="10" t="s">
        <v>101</v>
      </c>
      <c r="G76" s="11"/>
      <c r="H76" s="11"/>
    </row>
    <row r="77" spans="1:8" ht="18" x14ac:dyDescent="0.35">
      <c r="A77" s="9"/>
      <c r="B77" s="10" t="s">
        <v>104</v>
      </c>
      <c r="C77" s="10">
        <v>100</v>
      </c>
      <c r="D77" s="10">
        <v>100</v>
      </c>
      <c r="E77" s="18">
        <f t="shared" si="1"/>
        <v>1</v>
      </c>
      <c r="F77" s="10"/>
      <c r="G77" s="11"/>
      <c r="H77" s="11"/>
    </row>
    <row r="78" spans="1:8" ht="264" x14ac:dyDescent="0.35">
      <c r="A78" s="9"/>
      <c r="B78" s="10" t="s">
        <v>105</v>
      </c>
      <c r="C78" s="10">
        <v>100.54</v>
      </c>
      <c r="D78" s="10">
        <v>48.96</v>
      </c>
      <c r="E78" s="18">
        <f t="shared" si="1"/>
        <v>0.48697036005569921</v>
      </c>
      <c r="F78" s="10" t="s">
        <v>106</v>
      </c>
      <c r="G78" s="11"/>
      <c r="H78" s="11"/>
    </row>
    <row r="79" spans="1:8" ht="18" x14ac:dyDescent="0.35">
      <c r="A79" s="9"/>
      <c r="B79" s="10"/>
      <c r="C79" s="10"/>
      <c r="D79" s="10"/>
      <c r="E79" s="18"/>
      <c r="F79" s="10"/>
      <c r="G79" s="11"/>
      <c r="H79" s="11"/>
    </row>
    <row r="80" spans="1:8" ht="18" x14ac:dyDescent="0.35">
      <c r="A80" s="9"/>
      <c r="B80" s="10"/>
      <c r="C80" s="10"/>
      <c r="D80" s="10"/>
      <c r="E80" s="18"/>
      <c r="F80" s="10"/>
      <c r="G80" s="11"/>
      <c r="H80" s="11"/>
    </row>
    <row r="81" spans="1:8" ht="15.75" customHeight="1" x14ac:dyDescent="0.35">
      <c r="A81" s="8" t="s">
        <v>107</v>
      </c>
      <c r="B81" s="8"/>
      <c r="C81" s="8"/>
      <c r="D81" s="8"/>
      <c r="E81" s="8"/>
      <c r="F81" s="8"/>
      <c r="G81" s="19"/>
      <c r="H81" s="19"/>
    </row>
    <row r="82" spans="1:8" ht="15.75" customHeight="1" x14ac:dyDescent="0.35">
      <c r="A82" s="20"/>
      <c r="B82" s="20" t="s">
        <v>16</v>
      </c>
      <c r="C82" s="21" t="s">
        <v>16</v>
      </c>
      <c r="D82" s="20" t="s">
        <v>16</v>
      </c>
      <c r="E82" s="20" t="s">
        <v>16</v>
      </c>
      <c r="F82" s="20" t="s">
        <v>16</v>
      </c>
      <c r="G82" s="22"/>
      <c r="H82" s="22"/>
    </row>
    <row r="83" spans="1:8" ht="15.75" customHeight="1" x14ac:dyDescent="0.35">
      <c r="A83" s="23" t="s">
        <v>16</v>
      </c>
      <c r="B83" s="20" t="s">
        <v>16</v>
      </c>
      <c r="C83" s="20" t="s">
        <v>16</v>
      </c>
      <c r="D83" s="20" t="s">
        <v>16</v>
      </c>
      <c r="E83" s="20" t="s">
        <v>16</v>
      </c>
      <c r="F83" s="20" t="s">
        <v>16</v>
      </c>
      <c r="G83" s="22"/>
      <c r="H83" s="22"/>
    </row>
    <row r="84" spans="1:8" ht="15.75" customHeight="1" x14ac:dyDescent="0.35">
      <c r="A84" s="20"/>
      <c r="B84" s="20" t="s">
        <v>16</v>
      </c>
      <c r="C84" s="20" t="s">
        <v>16</v>
      </c>
      <c r="D84" s="20" t="s">
        <v>16</v>
      </c>
      <c r="E84" s="20" t="s">
        <v>16</v>
      </c>
      <c r="F84" s="20" t="s">
        <v>16</v>
      </c>
      <c r="G84" s="22"/>
      <c r="H84" s="22"/>
    </row>
    <row r="85" spans="1:8" ht="15.75" customHeight="1" x14ac:dyDescent="0.35"/>
    <row r="86" spans="1:8" ht="32.25" customHeight="1" x14ac:dyDescent="0.35">
      <c r="A86" s="24" t="s">
        <v>108</v>
      </c>
      <c r="B86" s="24"/>
      <c r="C86" s="24"/>
      <c r="D86" s="24"/>
      <c r="E86" s="24"/>
      <c r="F86" s="24"/>
      <c r="G86" s="24"/>
      <c r="H86" s="24"/>
    </row>
    <row r="87" spans="1:8" ht="15.75" customHeight="1" x14ac:dyDescent="0.35"/>
    <row r="88" spans="1:8" ht="15.75" customHeight="1" x14ac:dyDescent="0.35"/>
    <row r="89" spans="1:8" ht="15.75" customHeight="1" x14ac:dyDescent="0.35"/>
    <row r="90" spans="1:8" ht="15.75" customHeight="1" x14ac:dyDescent="0.35"/>
    <row r="91" spans="1:8" ht="15.75" customHeight="1" x14ac:dyDescent="0.35"/>
    <row r="92" spans="1:8" ht="15.75" customHeight="1" x14ac:dyDescent="0.35"/>
    <row r="93" spans="1:8" ht="15.75" customHeight="1" x14ac:dyDescent="0.35"/>
    <row r="94" spans="1:8" ht="15.75" customHeight="1" x14ac:dyDescent="0.35"/>
    <row r="95" spans="1:8" ht="15.75" customHeight="1" x14ac:dyDescent="0.35"/>
    <row r="96" spans="1:8"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sheetData>
  <mergeCells count="32">
    <mergeCell ref="G82:G84"/>
    <mergeCell ref="H82:H84"/>
    <mergeCell ref="A86:H86"/>
    <mergeCell ref="G65:G70"/>
    <mergeCell ref="H65:H70"/>
    <mergeCell ref="A71:H71"/>
    <mergeCell ref="G72:G80"/>
    <mergeCell ref="H72:H80"/>
    <mergeCell ref="A81:F81"/>
    <mergeCell ref="G39:G53"/>
    <mergeCell ref="H39:H53"/>
    <mergeCell ref="A54:H54"/>
    <mergeCell ref="G55:G63"/>
    <mergeCell ref="H55:H63"/>
    <mergeCell ref="A64:H64"/>
    <mergeCell ref="A17:H17"/>
    <mergeCell ref="G18:G21"/>
    <mergeCell ref="H18:H21"/>
    <mergeCell ref="A22:H22"/>
    <mergeCell ref="A23:H23"/>
    <mergeCell ref="G24:G38"/>
    <mergeCell ref="H24:H38"/>
    <mergeCell ref="A9:K9"/>
    <mergeCell ref="A10:H10"/>
    <mergeCell ref="A12:A16"/>
    <mergeCell ref="B12:B16"/>
    <mergeCell ref="C12:C16"/>
    <mergeCell ref="D12:D16"/>
    <mergeCell ref="E12:E16"/>
    <mergeCell ref="F12:F16"/>
    <mergeCell ref="G12:G16"/>
    <mergeCell ref="H12:H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García Avendaño</dc:creator>
  <cp:lastModifiedBy>Javier García Avendaño</cp:lastModifiedBy>
  <dcterms:created xsi:type="dcterms:W3CDTF">2022-07-06T16:54:32Z</dcterms:created>
  <dcterms:modified xsi:type="dcterms:W3CDTF">2022-07-06T16:55:11Z</dcterms:modified>
</cp:coreProperties>
</file>