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30"/>
  </bookViews>
  <sheets>
    <sheet name="Tabla 1" sheetId="3" r:id="rId1"/>
  </sheets>
  <calcPr calcId="162913"/>
</workbook>
</file>

<file path=xl/calcChain.xml><?xml version="1.0" encoding="utf-8"?>
<calcChain xmlns="http://schemas.openxmlformats.org/spreadsheetml/2006/main">
  <c r="E64" i="3" l="1"/>
  <c r="E63" i="3" l="1"/>
  <c r="E41" i="3" l="1"/>
  <c r="C41" i="3"/>
  <c r="C7" i="3" l="1"/>
</calcChain>
</file>

<file path=xl/sharedStrings.xml><?xml version="1.0" encoding="utf-8"?>
<sst xmlns="http://schemas.openxmlformats.org/spreadsheetml/2006/main" count="120" uniqueCount="73">
  <si>
    <t>Nombre</t>
  </si>
  <si>
    <t>Aprobado</t>
  </si>
  <si>
    <t>Modificado</t>
  </si>
  <si>
    <t>Ejercido</t>
  </si>
  <si>
    <t>Comprometido</t>
  </si>
  <si>
    <t>FAIS</t>
  </si>
  <si>
    <t>FISE</t>
  </si>
  <si>
    <t>Resultados FISE 2022</t>
  </si>
  <si>
    <t xml:space="preserve">Terminada/ Fecha de conclusión </t>
  </si>
  <si>
    <t xml:space="preserve">Presupuesto Ejercido  </t>
  </si>
  <si>
    <r>
      <t>En proceso/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Fecha de proyección para concluirla </t>
    </r>
  </si>
  <si>
    <t>Presupuesto Comprometido</t>
  </si>
  <si>
    <r>
      <rPr>
        <b/>
        <sz val="14"/>
        <color rgb="FF800000"/>
        <rFont val="Lucida Sans"/>
        <family val="2"/>
      </rPr>
      <t>Tabla 1.</t>
    </r>
    <r>
      <rPr>
        <b/>
        <sz val="14"/>
        <color rgb="FF000000"/>
        <rFont val="Lucida Sans"/>
        <family val="2"/>
      </rPr>
      <t xml:space="preserve"> Presupuesto del FISE en 2022</t>
    </r>
  </si>
  <si>
    <t>OBRA</t>
  </si>
  <si>
    <t>EQUIPAMIENTO</t>
  </si>
  <si>
    <t>Rehablitación de un centro de salud localidad Otates municipio de Actopan</t>
  </si>
  <si>
    <t>Rehablitación de un centro de salud localidad y municipio de Soconusco</t>
  </si>
  <si>
    <t>Rehablitación de un centro de salud localidad El Zapote municipio de Atoyac</t>
  </si>
  <si>
    <t>Rehablitación de un centro de salud localidad Zacatal municipio de Jamapa</t>
  </si>
  <si>
    <t>Rehablitación de un centro de salud localidad Cocuite municipio de Tlalixcoyan</t>
  </si>
  <si>
    <t>Rehablitación de un centro de salud localidad Dos Amates municipio de Catemaco</t>
  </si>
  <si>
    <t>Rehablitación de un centro de salud localidad Salinas Roca Partida municipio de San Andrés Tuxtla</t>
  </si>
  <si>
    <t>Rehablitación de un centro de salud localidad y municipio de Juchique de Ferrer</t>
  </si>
  <si>
    <t>Rehablitación de un centro de salud localidad y municipio de Catemaco</t>
  </si>
  <si>
    <t>Rehablitación de un centro de salud localidad y municipio de Ayahualulco</t>
  </si>
  <si>
    <t>Rehablitación de un centro de salud localidad y municipio de Tonayán</t>
  </si>
  <si>
    <t>Rehablitación de un centro de salud localidad Zempoala municipio de Úrsulo Galván</t>
  </si>
  <si>
    <t>Rehablitación de un centro de salud localidad y municipio de Tenochtitlán</t>
  </si>
  <si>
    <t>Rehablitación de un centro de salud localidad y municipio de Tlacolulan</t>
  </si>
  <si>
    <t>Rehablitación de un centro de salud localidad y municipio de Castillo de Teayo</t>
  </si>
  <si>
    <t>Rehablitación de un centro de salud localidad Tamarindo municipio de Carrillo Puerto</t>
  </si>
  <si>
    <t>Rehablitación de un centro de salud localidad y municipio de Chocamán</t>
  </si>
  <si>
    <t>Rehablitación de un centro de salud localidad y municipio de Cuitláhuac</t>
  </si>
  <si>
    <t>Rehablitación de un centro de salud localidad Monte Blanco municipio de Fortín</t>
  </si>
  <si>
    <t>Rehablitación de un centro de salud localidad y municipio de Juan Rodríguez Clara</t>
  </si>
  <si>
    <t>Rehablitación de un centro de salud localidad y municipio de Hueyapan de Ocampo</t>
  </si>
  <si>
    <t>Rehablitación de un centro de salud localidad y municipio de Sayula de Alemán</t>
  </si>
  <si>
    <t>Rehablitación de un centro de salud localidad el Naranjo municipio de Mecayapan</t>
  </si>
  <si>
    <t>Rehablitación de un hospital en la localidad y municipio de Cerro Azul</t>
  </si>
  <si>
    <t>Rehablitación de un hospital en la localidad y municipio de Gutiérrez Zamora</t>
  </si>
  <si>
    <t>Rehablitación de un hospital de la comunidad en la localidad y municipio de las Choapas</t>
  </si>
  <si>
    <t>Rehablitación de un hospital especializado CECAN en la localidad y municipio de Xalapa</t>
  </si>
  <si>
    <t>Construcción de un centro de salud en la localidad y municipio Chinampa de Gorostiza</t>
  </si>
  <si>
    <t>Rehablitación de un hospital de la comunidad en la localidad y municipio de Catemaco</t>
  </si>
  <si>
    <t>Equipamiento de un Hospital en la localidad y municipio de Perote</t>
  </si>
  <si>
    <t>Equipamiento del Hospital Dr. Luis F. Nachón en la localidad y municipio de Xalapa</t>
  </si>
  <si>
    <t>Equipamiento del Hospital Dr. Valentín Gómez Farías en la localidad y municipio de Coatzacoalcos</t>
  </si>
  <si>
    <t xml:space="preserve">Equipamiento del Hospital Dr. Víctor Manuel Pitalúa González en la localidad y municipio de Cosamaloapan </t>
  </si>
  <si>
    <t>Equipamiento de un Hospital en la localidad José Cardel municipio de la Antigua</t>
  </si>
  <si>
    <t>Equipamiento del Hospital Tarimoya en la localidad y municipio de Veracruz</t>
  </si>
  <si>
    <t>Equipamiento del Hospital Jesús García Corona en la localidad y municipio de Tierra Blanca</t>
  </si>
  <si>
    <t>Equipamiento del Hospital Dr. Bernardo Peña en la localidad y municipio de San Andrés Tuxtla</t>
  </si>
  <si>
    <t>Equipamiento de un Hospital en la localidad y municipio de Tantoyuca</t>
  </si>
  <si>
    <t>Equipamiento de un Hospital en la localidad y municipio de Catemaco</t>
  </si>
  <si>
    <t>Equipamiento de un Hospital en la localidad y municipio de Cerro Azul</t>
  </si>
  <si>
    <t>Equipamiento de un Hospital en la localidad y municipio de José Azueta</t>
  </si>
  <si>
    <t>Equipamiento de un Hospital en la localidad y municipio de Naolinco</t>
  </si>
  <si>
    <t>Equipamiento de un Hospital en la localidad y municipio de Tezonapa</t>
  </si>
  <si>
    <t>Equipamiento de un Hospital en la localidad de Entabladero municipio de Espinal</t>
  </si>
  <si>
    <t>Equipamiento del Hospital Dr. Pedro Coronel Pérez en la localidad y municipio de las Choapas</t>
  </si>
  <si>
    <t>Equipamiento de un Hospital en la localidad y municipio de Playa Vicente</t>
  </si>
  <si>
    <t>Equipamiento del Hospital Carmen Bouzas de López Arias en la localidad y municipio de Suchilapan del Río</t>
  </si>
  <si>
    <t>Equipamiento de un centro de salud en la localidad de Allende municipio de Coatzacoalcos</t>
  </si>
  <si>
    <t>Equipamiento de un centro de salud en la localidad y municipio de Platón Sánchez</t>
  </si>
  <si>
    <t>TOTAL OBRA</t>
  </si>
  <si>
    <t>TOTAL EQUIPAMIENTO</t>
  </si>
  <si>
    <t>TOTAL OBRA Y EQUIPAMIENTO</t>
  </si>
  <si>
    <t>Entregado/ mes de Mayo - mes de Diciembre 2022</t>
  </si>
  <si>
    <t>Entregado / del 26 - 29 Diciembre 2022</t>
  </si>
  <si>
    <r>
      <t xml:space="preserve">Nota: </t>
    </r>
    <r>
      <rPr>
        <sz val="12"/>
        <color theme="1"/>
        <rFont val="Calibri"/>
        <family val="2"/>
        <scheme val="minor"/>
      </rPr>
      <t>La información presentada es con corte al 31 de diciembre de 2022</t>
    </r>
  </si>
  <si>
    <t>Terminada/ Fecha  31 de diciembre 2022</t>
  </si>
  <si>
    <t>En proceso/ Fecha 31 de marzo de 2023</t>
  </si>
  <si>
    <t>Se tuvo una asignación presupuestal inicial y dos reducciones, se anexan oficios como soporte documental para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</si>
</sst>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Lucida Sans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800000"/>
      <name val="Lucida Sans"/>
      <family val="2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000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2" borderId="0" xfId="0" applyFill="1"/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justify" vertical="center"/>
    </xf>
    <xf numFmtId="0" fontId="3" fillId="4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4" fontId="3" fillId="0" borderId="2" xfId="0" applyNumberFormat="1" applyFont="1" applyBorder="1" applyAlignment="1">
      <alignment horizontal="center" vertical="center" wrapText="1"/>
    </xf>
    <xf numFmtId="4" fontId="0" fillId="2" borderId="0" xfId="0" applyNumberFormat="1" applyFill="1"/>
    <xf numFmtId="0" fontId="3" fillId="2" borderId="2" xfId="0" applyFont="1" applyFill="1" applyBorder="1" applyAlignment="1">
      <alignment horizontal="justify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pane ySplit="5" topLeftCell="A51" activePane="bottomLeft" state="frozen"/>
      <selection pane="bottomLeft" activeCell="E8" sqref="E8"/>
    </sheetView>
  </sheetViews>
  <sheetFormatPr baseColWidth="10" defaultColWidth="9.140625" defaultRowHeight="15" x14ac:dyDescent="0.25"/>
  <cols>
    <col min="1" max="1" width="40.5703125" style="1" customWidth="1"/>
    <col min="2" max="5" width="26.5703125" style="1" customWidth="1"/>
    <col min="6" max="6" width="17.28515625" style="1" customWidth="1"/>
    <col min="7" max="16384" width="9.140625" style="1"/>
  </cols>
  <sheetData>
    <row r="1" spans="1:6" s="2" customFormat="1" x14ac:dyDescent="0.25"/>
    <row r="2" spans="1:6" s="2" customFormat="1" ht="18" x14ac:dyDescent="0.25">
      <c r="A2" s="20" t="s">
        <v>12</v>
      </c>
      <c r="B2" s="20"/>
      <c r="C2" s="20"/>
      <c r="D2" s="20"/>
      <c r="E2" s="20"/>
    </row>
    <row r="3" spans="1:6" s="2" customFormat="1" ht="18.75" thickBot="1" x14ac:dyDescent="0.3">
      <c r="A3" s="5"/>
    </row>
    <row r="4" spans="1:6" s="7" customFormat="1" ht="18.75" x14ac:dyDescent="0.3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</row>
    <row r="5" spans="1:6" s="7" customFormat="1" ht="19.5" thickBot="1" x14ac:dyDescent="0.35">
      <c r="A5" s="22"/>
      <c r="B5" s="22"/>
      <c r="C5" s="22"/>
      <c r="D5" s="22"/>
      <c r="E5" s="22"/>
    </row>
    <row r="6" spans="1:6" ht="33" customHeight="1" thickBot="1" x14ac:dyDescent="0.3">
      <c r="A6" s="6" t="s">
        <v>5</v>
      </c>
      <c r="B6" s="3"/>
      <c r="C6" s="3"/>
      <c r="D6" s="3"/>
      <c r="E6" s="3"/>
    </row>
    <row r="7" spans="1:6" s="2" customFormat="1" ht="33" customHeight="1" thickBot="1" x14ac:dyDescent="0.3">
      <c r="A7" s="6" t="s">
        <v>6</v>
      </c>
      <c r="B7" s="8">
        <v>325000000</v>
      </c>
      <c r="C7" s="8">
        <f>SUM(C8:C9)</f>
        <v>249070381.25</v>
      </c>
      <c r="D7" s="3"/>
      <c r="E7" s="3"/>
    </row>
    <row r="8" spans="1:6" ht="33" customHeight="1" thickBot="1" x14ac:dyDescent="0.3">
      <c r="A8" s="6" t="s">
        <v>13</v>
      </c>
      <c r="B8" s="3"/>
      <c r="C8" s="8">
        <v>171570381.25</v>
      </c>
      <c r="D8" s="8">
        <v>97309509.909999996</v>
      </c>
      <c r="E8" s="12">
        <v>167479687.59999999</v>
      </c>
      <c r="F8" s="9"/>
    </row>
    <row r="9" spans="1:6" s="2" customFormat="1" ht="33" customHeight="1" thickBot="1" x14ac:dyDescent="0.3">
      <c r="A9" s="6" t="s">
        <v>14</v>
      </c>
      <c r="B9" s="3"/>
      <c r="C9" s="8">
        <v>77500000</v>
      </c>
      <c r="D9" s="11">
        <v>53519646.07</v>
      </c>
      <c r="E9" s="11">
        <v>77474342.290000007</v>
      </c>
    </row>
    <row r="10" spans="1:6" ht="33" customHeight="1" thickBot="1" x14ac:dyDescent="0.3">
      <c r="A10" s="17" t="s">
        <v>7</v>
      </c>
      <c r="B10" s="18"/>
      <c r="C10" s="18"/>
      <c r="D10" s="18"/>
      <c r="E10" s="19"/>
    </row>
    <row r="11" spans="1:6" ht="28.5" thickBot="1" x14ac:dyDescent="0.3">
      <c r="A11" s="6" t="s">
        <v>13</v>
      </c>
      <c r="B11" s="4" t="s">
        <v>8</v>
      </c>
      <c r="C11" s="3" t="s">
        <v>9</v>
      </c>
      <c r="D11" s="4" t="s">
        <v>10</v>
      </c>
      <c r="E11" s="4" t="s">
        <v>11</v>
      </c>
    </row>
    <row r="12" spans="1:6" s="2" customFormat="1" ht="26.25" customHeight="1" thickBot="1" x14ac:dyDescent="0.3">
      <c r="A12" s="6" t="s">
        <v>15</v>
      </c>
      <c r="B12" s="4"/>
      <c r="C12" s="8">
        <v>1593366.5</v>
      </c>
      <c r="D12" s="4" t="s">
        <v>71</v>
      </c>
      <c r="E12" s="8">
        <v>2550275.6800000002</v>
      </c>
    </row>
    <row r="13" spans="1:6" s="2" customFormat="1" ht="27" customHeight="1" thickBot="1" x14ac:dyDescent="0.3">
      <c r="A13" s="6" t="s">
        <v>16</v>
      </c>
      <c r="B13" s="4"/>
      <c r="C13" s="8">
        <v>5189897.6599999992</v>
      </c>
      <c r="D13" s="4" t="s">
        <v>71</v>
      </c>
      <c r="E13" s="8">
        <v>8912209.4000000004</v>
      </c>
    </row>
    <row r="14" spans="1:6" ht="24.75" customHeight="1" thickBot="1" x14ac:dyDescent="0.3">
      <c r="A14" s="6" t="s">
        <v>17</v>
      </c>
      <c r="B14" s="3"/>
      <c r="C14" s="8">
        <v>1548876.4350000001</v>
      </c>
      <c r="D14" s="4" t="s">
        <v>71</v>
      </c>
      <c r="E14" s="8">
        <v>3089879.25</v>
      </c>
    </row>
    <row r="15" spans="1:6" s="2" customFormat="1" ht="24.75" customHeight="1" thickBot="1" x14ac:dyDescent="0.3">
      <c r="A15" s="6" t="s">
        <v>18</v>
      </c>
      <c r="B15" s="3"/>
      <c r="C15" s="8">
        <v>1403645.2389999998</v>
      </c>
      <c r="D15" s="4" t="s">
        <v>71</v>
      </c>
      <c r="E15" s="8">
        <v>3468127.53</v>
      </c>
    </row>
    <row r="16" spans="1:6" s="2" customFormat="1" ht="24.75" customHeight="1" thickBot="1" x14ac:dyDescent="0.3">
      <c r="A16" s="6" t="s">
        <v>19</v>
      </c>
      <c r="B16" s="3"/>
      <c r="C16" s="8">
        <v>3302650.4659999995</v>
      </c>
      <c r="D16" s="4" t="s">
        <v>71</v>
      </c>
      <c r="E16" s="8">
        <v>4610617.92</v>
      </c>
    </row>
    <row r="17" spans="1:5" s="2" customFormat="1" ht="24.75" customHeight="1" thickBot="1" x14ac:dyDescent="0.3">
      <c r="A17" s="6" t="s">
        <v>21</v>
      </c>
      <c r="B17" s="3"/>
      <c r="C17" s="8">
        <v>2710200.6009999998</v>
      </c>
      <c r="D17" s="4" t="s">
        <v>71</v>
      </c>
      <c r="E17" s="8">
        <v>5281313.37</v>
      </c>
    </row>
    <row r="18" spans="1:5" s="2" customFormat="1" ht="24.75" customHeight="1" thickBot="1" x14ac:dyDescent="0.3">
      <c r="A18" s="6" t="s">
        <v>20</v>
      </c>
      <c r="B18" s="3"/>
      <c r="C18" s="8">
        <v>2526357.56</v>
      </c>
      <c r="D18" s="4" t="s">
        <v>71</v>
      </c>
      <c r="E18" s="8">
        <v>5731113.5300000003</v>
      </c>
    </row>
    <row r="19" spans="1:5" s="2" customFormat="1" ht="24.75" customHeight="1" thickBot="1" x14ac:dyDescent="0.3">
      <c r="A19" s="6" t="s">
        <v>22</v>
      </c>
      <c r="B19" s="3" t="s">
        <v>70</v>
      </c>
      <c r="C19" s="8">
        <v>3308475.9069999997</v>
      </c>
      <c r="D19" s="3"/>
      <c r="E19" s="8">
        <v>3333278.79</v>
      </c>
    </row>
    <row r="20" spans="1:5" s="2" customFormat="1" ht="24.75" customHeight="1" thickBot="1" x14ac:dyDescent="0.3">
      <c r="A20" s="6" t="s">
        <v>23</v>
      </c>
      <c r="B20" s="3" t="s">
        <v>70</v>
      </c>
      <c r="C20" s="8">
        <v>3108110.1520000002</v>
      </c>
      <c r="D20" s="3"/>
      <c r="E20" s="8">
        <v>3164724.64</v>
      </c>
    </row>
    <row r="21" spans="1:5" s="2" customFormat="1" ht="24.75" customHeight="1" thickBot="1" x14ac:dyDescent="0.3">
      <c r="A21" s="6" t="s">
        <v>24</v>
      </c>
      <c r="B21" s="3" t="s">
        <v>70</v>
      </c>
      <c r="C21" s="8">
        <v>4249069.841</v>
      </c>
      <c r="D21" s="3"/>
      <c r="E21" s="8">
        <v>4258653.57</v>
      </c>
    </row>
    <row r="22" spans="1:5" s="2" customFormat="1" ht="24.75" customHeight="1" thickBot="1" x14ac:dyDescent="0.3">
      <c r="A22" s="6" t="s">
        <v>25</v>
      </c>
      <c r="B22" s="3" t="s">
        <v>70</v>
      </c>
      <c r="C22" s="8">
        <v>4393655.8829999994</v>
      </c>
      <c r="D22" s="3"/>
      <c r="E22" s="8">
        <v>4398341.8099999996</v>
      </c>
    </row>
    <row r="23" spans="1:5" s="2" customFormat="1" ht="24.75" customHeight="1" thickBot="1" x14ac:dyDescent="0.3">
      <c r="A23" s="6" t="s">
        <v>26</v>
      </c>
      <c r="B23" s="3" t="s">
        <v>70</v>
      </c>
      <c r="C23" s="8">
        <v>5589200.5030000005</v>
      </c>
      <c r="D23" s="3"/>
      <c r="E23" s="8">
        <v>5598172.71</v>
      </c>
    </row>
    <row r="24" spans="1:5" s="2" customFormat="1" ht="24.75" customHeight="1" thickBot="1" x14ac:dyDescent="0.3">
      <c r="A24" s="6" t="s">
        <v>27</v>
      </c>
      <c r="B24" s="3" t="s">
        <v>70</v>
      </c>
      <c r="C24" s="8">
        <v>1486524.3840000001</v>
      </c>
      <c r="D24" s="3"/>
      <c r="E24" s="8">
        <v>2120864.98</v>
      </c>
    </row>
    <row r="25" spans="1:5" s="2" customFormat="1" ht="24.75" customHeight="1" thickBot="1" x14ac:dyDescent="0.3">
      <c r="A25" s="6" t="s">
        <v>28</v>
      </c>
      <c r="B25" s="3" t="s">
        <v>70</v>
      </c>
      <c r="C25" s="8">
        <v>2427585.8200000003</v>
      </c>
      <c r="D25" s="3"/>
      <c r="E25" s="8">
        <v>2488301.7000000002</v>
      </c>
    </row>
    <row r="26" spans="1:5" s="2" customFormat="1" ht="24.75" customHeight="1" thickBot="1" x14ac:dyDescent="0.3">
      <c r="A26" s="6" t="s">
        <v>29</v>
      </c>
      <c r="B26" s="3"/>
      <c r="C26" s="8">
        <v>1545695.2110000001</v>
      </c>
      <c r="D26" s="4" t="s">
        <v>71</v>
      </c>
      <c r="E26" s="8">
        <v>3852526.27</v>
      </c>
    </row>
    <row r="27" spans="1:5" s="2" customFormat="1" ht="24.75" customHeight="1" thickBot="1" x14ac:dyDescent="0.3">
      <c r="A27" s="6" t="s">
        <v>30</v>
      </c>
      <c r="B27" s="3"/>
      <c r="C27" s="8">
        <v>2875544.3110000002</v>
      </c>
      <c r="D27" s="4" t="s">
        <v>71</v>
      </c>
      <c r="E27" s="8">
        <v>3479717.67</v>
      </c>
    </row>
    <row r="28" spans="1:5" s="2" customFormat="1" ht="24.75" customHeight="1" thickBot="1" x14ac:dyDescent="0.3">
      <c r="A28" s="6" t="s">
        <v>31</v>
      </c>
      <c r="B28" s="3"/>
      <c r="C28" s="8">
        <v>2315663.4600000004</v>
      </c>
      <c r="D28" s="4" t="s">
        <v>71</v>
      </c>
      <c r="E28" s="8">
        <v>4040013.9</v>
      </c>
    </row>
    <row r="29" spans="1:5" s="2" customFormat="1" ht="24.75" customHeight="1" thickBot="1" x14ac:dyDescent="0.3">
      <c r="A29" s="6" t="s">
        <v>32</v>
      </c>
      <c r="B29" s="3"/>
      <c r="C29" s="8">
        <v>1424992.2139999999</v>
      </c>
      <c r="D29" s="4" t="s">
        <v>71</v>
      </c>
      <c r="E29" s="8">
        <v>3925497.48</v>
      </c>
    </row>
    <row r="30" spans="1:5" s="2" customFormat="1" ht="24.75" customHeight="1" thickBot="1" x14ac:dyDescent="0.3">
      <c r="A30" s="6" t="s">
        <v>33</v>
      </c>
      <c r="B30" s="3"/>
      <c r="C30" s="8">
        <v>2012183.8589999999</v>
      </c>
      <c r="D30" s="4" t="s">
        <v>71</v>
      </c>
      <c r="E30" s="8">
        <v>3456260.73</v>
      </c>
    </row>
    <row r="31" spans="1:5" s="2" customFormat="1" ht="24.75" customHeight="1" thickBot="1" x14ac:dyDescent="0.3">
      <c r="A31" s="6" t="s">
        <v>34</v>
      </c>
      <c r="B31" s="3"/>
      <c r="C31" s="8">
        <v>2427498.9869999997</v>
      </c>
      <c r="D31" s="4" t="s">
        <v>71</v>
      </c>
      <c r="E31" s="8">
        <v>4726109.09</v>
      </c>
    </row>
    <row r="32" spans="1:5" s="2" customFormat="1" ht="24.75" customHeight="1" thickBot="1" x14ac:dyDescent="0.3">
      <c r="A32" s="6" t="s">
        <v>35</v>
      </c>
      <c r="B32" s="3"/>
      <c r="C32" s="8">
        <v>2324371.8810000001</v>
      </c>
      <c r="D32" s="4" t="s">
        <v>71</v>
      </c>
      <c r="E32" s="8">
        <v>4727227.07</v>
      </c>
    </row>
    <row r="33" spans="1:5" s="2" customFormat="1" ht="24.75" customHeight="1" thickBot="1" x14ac:dyDescent="0.3">
      <c r="A33" s="6" t="s">
        <v>36</v>
      </c>
      <c r="B33" s="3"/>
      <c r="C33" s="8">
        <v>1663345.2760000003</v>
      </c>
      <c r="D33" s="4" t="s">
        <v>71</v>
      </c>
      <c r="E33" s="8">
        <v>3808665.12</v>
      </c>
    </row>
    <row r="34" spans="1:5" s="2" customFormat="1" ht="24.75" customHeight="1" thickBot="1" x14ac:dyDescent="0.3">
      <c r="A34" s="6" t="s">
        <v>37</v>
      </c>
      <c r="B34" s="3"/>
      <c r="C34" s="8">
        <v>1578717.9039999999</v>
      </c>
      <c r="D34" s="4" t="s">
        <v>71</v>
      </c>
      <c r="E34" s="8">
        <v>3850035.68</v>
      </c>
    </row>
    <row r="35" spans="1:5" s="2" customFormat="1" ht="24.75" customHeight="1" thickBot="1" x14ac:dyDescent="0.3">
      <c r="A35" s="6" t="s">
        <v>38</v>
      </c>
      <c r="B35" s="3"/>
      <c r="C35" s="8">
        <v>6322765.5999999996</v>
      </c>
      <c r="D35" s="4" t="s">
        <v>71</v>
      </c>
      <c r="E35" s="8">
        <v>12645531.199999999</v>
      </c>
    </row>
    <row r="36" spans="1:5" s="2" customFormat="1" ht="24.75" customHeight="1" thickBot="1" x14ac:dyDescent="0.3">
      <c r="A36" s="6" t="s">
        <v>39</v>
      </c>
      <c r="B36" s="3"/>
      <c r="C36" s="8">
        <v>6576415.7599999998</v>
      </c>
      <c r="D36" s="4" t="s">
        <v>71</v>
      </c>
      <c r="E36" s="8">
        <v>13152831.52</v>
      </c>
    </row>
    <row r="37" spans="1:5" s="2" customFormat="1" ht="24.75" customHeight="1" thickBot="1" x14ac:dyDescent="0.3">
      <c r="A37" s="6" t="s">
        <v>40</v>
      </c>
      <c r="B37" s="3"/>
      <c r="C37" s="8">
        <v>8125266.0899999999</v>
      </c>
      <c r="D37" s="4" t="s">
        <v>71</v>
      </c>
      <c r="E37" s="8">
        <v>16250532.189999999</v>
      </c>
    </row>
    <row r="38" spans="1:5" s="2" customFormat="1" ht="24.75" customHeight="1" thickBot="1" x14ac:dyDescent="0.3">
      <c r="A38" s="6" t="s">
        <v>41</v>
      </c>
      <c r="B38" s="3"/>
      <c r="C38" s="8">
        <v>2483703.9049999998</v>
      </c>
      <c r="D38" s="4" t="s">
        <v>71</v>
      </c>
      <c r="E38" s="8">
        <v>4967407.8099999996</v>
      </c>
    </row>
    <row r="39" spans="1:5" s="2" customFormat="1" ht="24.75" customHeight="1" thickBot="1" x14ac:dyDescent="0.3">
      <c r="A39" s="6" t="s">
        <v>42</v>
      </c>
      <c r="B39" s="3"/>
      <c r="C39" s="8">
        <v>2575649.21</v>
      </c>
      <c r="D39" s="4" t="s">
        <v>71</v>
      </c>
      <c r="E39" s="8">
        <v>5151298.42</v>
      </c>
    </row>
    <row r="40" spans="1:5" s="2" customFormat="1" ht="24.75" customHeight="1" thickBot="1" x14ac:dyDescent="0.3">
      <c r="A40" s="6" t="s">
        <v>43</v>
      </c>
      <c r="B40" s="3"/>
      <c r="C40" s="8">
        <v>10220079.285</v>
      </c>
      <c r="D40" s="4" t="s">
        <v>71</v>
      </c>
      <c r="E40" s="8">
        <v>20440158.57</v>
      </c>
    </row>
    <row r="41" spans="1:5" s="2" customFormat="1" ht="24.75" customHeight="1" thickBot="1" x14ac:dyDescent="0.3">
      <c r="A41" s="6" t="s">
        <v>64</v>
      </c>
      <c r="B41" s="3"/>
      <c r="C41" s="8">
        <f>SUM(C12:C40)</f>
        <v>97309509.903999999</v>
      </c>
      <c r="D41" s="4"/>
      <c r="E41" s="8">
        <f>SUM(E12:E40)</f>
        <v>167479687.60000002</v>
      </c>
    </row>
    <row r="42" spans="1:5" s="2" customFormat="1" ht="24.75" customHeight="1" thickBot="1" x14ac:dyDescent="0.3">
      <c r="A42" s="6" t="s">
        <v>14</v>
      </c>
      <c r="B42" s="3"/>
      <c r="C42" s="8"/>
      <c r="D42" s="3"/>
      <c r="E42" s="8"/>
    </row>
    <row r="43" spans="1:5" s="2" customFormat="1" ht="24.75" customHeight="1" thickBot="1" x14ac:dyDescent="0.3">
      <c r="A43" s="6" t="s">
        <v>44</v>
      </c>
      <c r="B43" s="10" t="s">
        <v>67</v>
      </c>
      <c r="C43" s="11">
        <v>53519646.07</v>
      </c>
      <c r="D43" s="3"/>
      <c r="E43" s="11">
        <v>61899709.649999999</v>
      </c>
    </row>
    <row r="44" spans="1:5" s="2" customFormat="1" ht="24.75" customHeight="1" thickBot="1" x14ac:dyDescent="0.3">
      <c r="A44" s="6" t="s">
        <v>45</v>
      </c>
      <c r="B44" s="10" t="s">
        <v>68</v>
      </c>
      <c r="C44" s="11">
        <v>0</v>
      </c>
      <c r="D44" s="3"/>
      <c r="E44" s="11">
        <v>1365297.09</v>
      </c>
    </row>
    <row r="45" spans="1:5" s="2" customFormat="1" ht="24.75" customHeight="1" thickBot="1" x14ac:dyDescent="0.3">
      <c r="A45" s="6" t="s">
        <v>46</v>
      </c>
      <c r="B45" s="10" t="s">
        <v>68</v>
      </c>
      <c r="C45" s="11">
        <v>0</v>
      </c>
      <c r="D45" s="3"/>
      <c r="E45" s="11">
        <v>1247370.97</v>
      </c>
    </row>
    <row r="46" spans="1:5" s="2" customFormat="1" ht="41.25" customHeight="1" thickBot="1" x14ac:dyDescent="0.3">
      <c r="A46" s="6" t="s">
        <v>47</v>
      </c>
      <c r="B46" s="10" t="s">
        <v>68</v>
      </c>
      <c r="C46" s="11">
        <v>0</v>
      </c>
      <c r="D46" s="3"/>
      <c r="E46" s="11">
        <v>1069860.17</v>
      </c>
    </row>
    <row r="47" spans="1:5" s="2" customFormat="1" ht="24.75" customHeight="1" thickBot="1" x14ac:dyDescent="0.3">
      <c r="A47" s="6" t="s">
        <v>48</v>
      </c>
      <c r="B47" s="10" t="s">
        <v>68</v>
      </c>
      <c r="C47" s="11">
        <v>0</v>
      </c>
      <c r="D47" s="3"/>
      <c r="E47" s="11">
        <v>953105.65</v>
      </c>
    </row>
    <row r="48" spans="1:5" s="2" customFormat="1" ht="24.75" customHeight="1" thickBot="1" x14ac:dyDescent="0.3">
      <c r="A48" s="6" t="s">
        <v>49</v>
      </c>
      <c r="B48" s="10" t="s">
        <v>68</v>
      </c>
      <c r="C48" s="11">
        <v>0</v>
      </c>
      <c r="D48" s="3"/>
      <c r="E48" s="11">
        <v>1097046.57</v>
      </c>
    </row>
    <row r="49" spans="1:5" s="2" customFormat="1" ht="24.75" customHeight="1" thickBot="1" x14ac:dyDescent="0.3">
      <c r="A49" s="6" t="s">
        <v>50</v>
      </c>
      <c r="B49" s="10" t="s">
        <v>68</v>
      </c>
      <c r="C49" s="11">
        <v>0</v>
      </c>
      <c r="D49" s="3"/>
      <c r="E49" s="11">
        <v>953105.65</v>
      </c>
    </row>
    <row r="50" spans="1:5" s="2" customFormat="1" ht="24.75" customHeight="1" thickBot="1" x14ac:dyDescent="0.3">
      <c r="A50" s="6" t="s">
        <v>51</v>
      </c>
      <c r="B50" s="10" t="s">
        <v>68</v>
      </c>
      <c r="C50" s="11">
        <v>0</v>
      </c>
      <c r="D50" s="3"/>
      <c r="E50" s="11">
        <v>1040732.05</v>
      </c>
    </row>
    <row r="51" spans="1:5" s="2" customFormat="1" ht="24.75" customHeight="1" thickBot="1" x14ac:dyDescent="0.3">
      <c r="A51" s="6" t="s">
        <v>52</v>
      </c>
      <c r="B51" s="10" t="s">
        <v>68</v>
      </c>
      <c r="C51" s="11">
        <v>0</v>
      </c>
      <c r="D51" s="3"/>
      <c r="E51" s="11">
        <v>953105.65</v>
      </c>
    </row>
    <row r="52" spans="1:5" s="2" customFormat="1" ht="24.75" customHeight="1" thickBot="1" x14ac:dyDescent="0.3">
      <c r="A52" s="6" t="s">
        <v>53</v>
      </c>
      <c r="B52" s="10" t="s">
        <v>68</v>
      </c>
      <c r="C52" s="11">
        <v>0</v>
      </c>
      <c r="D52" s="3"/>
      <c r="E52" s="11">
        <v>890059.65</v>
      </c>
    </row>
    <row r="53" spans="1:5" s="2" customFormat="1" ht="24.75" customHeight="1" thickBot="1" x14ac:dyDescent="0.3">
      <c r="A53" s="6" t="s">
        <v>54</v>
      </c>
      <c r="B53" s="10" t="s">
        <v>68</v>
      </c>
      <c r="C53" s="11">
        <v>0</v>
      </c>
      <c r="D53" s="3"/>
      <c r="E53" s="11">
        <v>680810.21</v>
      </c>
    </row>
    <row r="54" spans="1:5" s="2" customFormat="1" ht="24.75" customHeight="1" thickBot="1" x14ac:dyDescent="0.3">
      <c r="A54" s="6" t="s">
        <v>55</v>
      </c>
      <c r="B54" s="10" t="s">
        <v>68</v>
      </c>
      <c r="C54" s="11">
        <v>0</v>
      </c>
      <c r="D54" s="3"/>
      <c r="E54" s="11">
        <v>680810.21</v>
      </c>
    </row>
    <row r="55" spans="1:5" s="2" customFormat="1" ht="24.75" customHeight="1" thickBot="1" x14ac:dyDescent="0.3">
      <c r="A55" s="6" t="s">
        <v>56</v>
      </c>
      <c r="B55" s="10" t="s">
        <v>68</v>
      </c>
      <c r="C55" s="11">
        <v>0</v>
      </c>
      <c r="D55" s="3"/>
      <c r="E55" s="11">
        <v>566700.48</v>
      </c>
    </row>
    <row r="56" spans="1:5" s="2" customFormat="1" ht="24.75" customHeight="1" thickBot="1" x14ac:dyDescent="0.3">
      <c r="A56" s="6" t="s">
        <v>57</v>
      </c>
      <c r="B56" s="10" t="s">
        <v>68</v>
      </c>
      <c r="C56" s="11">
        <v>0</v>
      </c>
      <c r="D56" s="3"/>
      <c r="E56" s="11">
        <v>680810.21</v>
      </c>
    </row>
    <row r="57" spans="1:5" s="2" customFormat="1" ht="24.75" customHeight="1" thickBot="1" x14ac:dyDescent="0.3">
      <c r="A57" s="6" t="s">
        <v>58</v>
      </c>
      <c r="B57" s="10" t="s">
        <v>68</v>
      </c>
      <c r="C57" s="11">
        <v>0</v>
      </c>
      <c r="D57" s="3"/>
      <c r="E57" s="11">
        <v>566700.48</v>
      </c>
    </row>
    <row r="58" spans="1:5" s="2" customFormat="1" ht="24.75" customHeight="1" thickBot="1" x14ac:dyDescent="0.3">
      <c r="A58" s="6" t="s">
        <v>59</v>
      </c>
      <c r="B58" s="10" t="s">
        <v>68</v>
      </c>
      <c r="C58" s="11">
        <v>0</v>
      </c>
      <c r="D58" s="3"/>
      <c r="E58" s="11">
        <v>625628.48</v>
      </c>
    </row>
    <row r="59" spans="1:5" s="2" customFormat="1" ht="24.75" customHeight="1" thickBot="1" x14ac:dyDescent="0.3">
      <c r="A59" s="6" t="s">
        <v>60</v>
      </c>
      <c r="B59" s="10" t="s">
        <v>68</v>
      </c>
      <c r="C59" s="11">
        <v>0</v>
      </c>
      <c r="D59" s="3"/>
      <c r="E59" s="11">
        <v>566700.48</v>
      </c>
    </row>
    <row r="60" spans="1:5" s="2" customFormat="1" ht="36.75" customHeight="1" thickBot="1" x14ac:dyDescent="0.3">
      <c r="A60" s="6" t="s">
        <v>61</v>
      </c>
      <c r="B60" s="10" t="s">
        <v>68</v>
      </c>
      <c r="C60" s="11">
        <v>0</v>
      </c>
      <c r="D60" s="3"/>
      <c r="E60" s="11">
        <v>566700.48</v>
      </c>
    </row>
    <row r="61" spans="1:5" s="2" customFormat="1" ht="24.75" customHeight="1" thickBot="1" x14ac:dyDescent="0.3">
      <c r="A61" s="6" t="s">
        <v>62</v>
      </c>
      <c r="B61" s="10" t="s">
        <v>68</v>
      </c>
      <c r="C61" s="11">
        <v>0</v>
      </c>
      <c r="D61" s="3"/>
      <c r="E61" s="11">
        <v>535044.07999999996</v>
      </c>
    </row>
    <row r="62" spans="1:5" s="2" customFormat="1" ht="24.75" customHeight="1" thickBot="1" x14ac:dyDescent="0.3">
      <c r="A62" s="6" t="s">
        <v>63</v>
      </c>
      <c r="B62" s="10" t="s">
        <v>68</v>
      </c>
      <c r="C62" s="11">
        <v>0</v>
      </c>
      <c r="D62" s="3"/>
      <c r="E62" s="11">
        <v>535044.07999999996</v>
      </c>
    </row>
    <row r="63" spans="1:5" s="2" customFormat="1" ht="24.75" customHeight="1" thickBot="1" x14ac:dyDescent="0.3">
      <c r="A63" s="6" t="s">
        <v>65</v>
      </c>
      <c r="B63" s="8"/>
      <c r="C63" s="11">
        <v>53519646.07</v>
      </c>
      <c r="D63" s="3"/>
      <c r="E63" s="8">
        <f>SUM(E43:E62)</f>
        <v>77474342.290000007</v>
      </c>
    </row>
    <row r="64" spans="1:5" ht="24.75" customHeight="1" thickBot="1" x14ac:dyDescent="0.3">
      <c r="A64" s="6" t="s">
        <v>66</v>
      </c>
      <c r="B64" s="3"/>
      <c r="C64" s="8"/>
      <c r="D64" s="3"/>
      <c r="E64" s="8">
        <f>SUM(E63+E41)</f>
        <v>244954029.89000005</v>
      </c>
    </row>
    <row r="65" spans="1:5" x14ac:dyDescent="0.25">
      <c r="A65" s="15" t="s">
        <v>69</v>
      </c>
      <c r="B65" s="16"/>
      <c r="C65" s="16"/>
      <c r="D65" s="16"/>
      <c r="E65" s="16"/>
    </row>
    <row r="66" spans="1:5" x14ac:dyDescent="0.25">
      <c r="A66" s="13" t="s">
        <v>72</v>
      </c>
      <c r="B66" s="14"/>
      <c r="C66" s="14"/>
      <c r="D66" s="14"/>
      <c r="E66" s="14"/>
    </row>
    <row r="67" spans="1:5" x14ac:dyDescent="0.25">
      <c r="A67" s="14"/>
      <c r="B67" s="14"/>
      <c r="C67" s="14"/>
      <c r="D67" s="14"/>
      <c r="E67" s="14"/>
    </row>
  </sheetData>
  <mergeCells count="9">
    <mergeCell ref="A66:E67"/>
    <mergeCell ref="A65:E65"/>
    <mergeCell ref="A10:E10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2023-06-12T23:28:33Z</dcterms:modified>
</cp:coreProperties>
</file>