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roch\OneDrive\Escritorio\AGUA 2024\"/>
    </mc:Choice>
  </mc:AlternateContent>
  <xr:revisionPtr revIDLastSave="0" documentId="13_ncr:1_{CBD4FCEE-0C54-4A0A-AFAE-A830BEFA472B}" xr6:coauthVersionLast="47" xr6:coauthVersionMax="47" xr10:uidLastSave="{00000000-0000-0000-0000-000000000000}"/>
  <bookViews>
    <workbookView xWindow="-120" yWindow="-120" windowWidth="29040" windowHeight="16440" xr2:uid="{AC6A5A3B-2FC3-4D6C-B887-8EE3CC0DB7BC}"/>
  </bookViews>
  <sheets>
    <sheet name="CONCENTRADO REPORTES AGU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H24" i="1"/>
  <c r="G24" i="1"/>
  <c r="C24" i="1"/>
  <c r="F13" i="1"/>
  <c r="F14" i="1"/>
  <c r="F15" i="1"/>
  <c r="F16" i="1"/>
  <c r="F17" i="1"/>
  <c r="F18" i="1"/>
  <c r="F19" i="1"/>
  <c r="F20" i="1"/>
  <c r="F21" i="1"/>
  <c r="F22" i="1"/>
  <c r="F23" i="1"/>
  <c r="F12" i="1"/>
  <c r="D12" i="1"/>
  <c r="D24" i="1" l="1"/>
  <c r="F24" i="1"/>
  <c r="F25" i="1" l="1"/>
</calcChain>
</file>

<file path=xl/sharedStrings.xml><?xml version="1.0" encoding="utf-8"?>
<sst xmlns="http://schemas.openxmlformats.org/spreadsheetml/2006/main" count="22" uniqueCount="22">
  <si>
    <t>Enero</t>
  </si>
  <si>
    <t>Febrero</t>
  </si>
  <si>
    <t>Reporte Mensual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</si>
  <si>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</si>
  <si>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</si>
  <si>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</si>
  <si>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</si>
  <si>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</si>
  <si>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</si>
  <si>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</si>
  <si>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</si>
  <si>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</si>
  <si>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</si>
  <si>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</si>
  <si>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Sin Impuesto Adicional</t>
  </si>
  <si>
    <t>Reporte</t>
  </si>
  <si>
    <t>Balanza de Comprobación</t>
  </si>
  <si>
    <t>Cuenta</t>
  </si>
  <si>
    <t>4.1.4.3.03.01.02</t>
  </si>
  <si>
    <t>4.1.4.3.03.02.02</t>
  </si>
  <si>
    <t>MES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</si>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</sst>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0" applyNumberFormat="1"/>
    <xf numFmtId="43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43" fontId="0" fillId="0" borderId="0" xfId="1" applyFont="1" applyFill="1" applyBorder="1"/>
    <xf numFmtId="43" fontId="0" fillId="2" borderId="1" xfId="0" applyNumberForma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43" fontId="0" fillId="0" borderId="1" xfId="1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3F5E7DED-14BD-4E15-9E11-9DA9C0192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558800</xdr:colOff>
      <xdr:row>5</xdr:row>
      <xdr:rowOff>159803</xdr:rowOff>
    </xdr:from>
    <xdr:ext cx="3981450" cy="4053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8080FA7-04C1-6126-DAC0-C1198C930CC4}"/>
            </a:ext>
          </a:extLst>
        </xdr:cNvPr>
        <xdr:cNvSpPr/>
      </xdr:nvSpPr>
      <xdr:spPr>
        <a:xfrm>
          <a:off x="2082800" y="1474253"/>
          <a:ext cx="398145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MX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CUADRO</a:t>
          </a:r>
          <a:r>
            <a:rPr lang="es-MX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ANALITO COMPARATIVO QUE PRESENTA LAS DIFERENCIAS ENTRE EL INFORME DE RECAUDACION Y LA BALANZA DE COMPROBACION</a:t>
          </a:r>
          <a:endParaRPr lang="es-MX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209550</xdr:colOff>
      <xdr:row>0</xdr:row>
      <xdr:rowOff>145415</xdr:rowOff>
    </xdr:from>
    <xdr:to>
      <xdr:col>2</xdr:col>
      <xdr:colOff>19049</xdr:colOff>
      <xdr:row>2</xdr:row>
      <xdr:rowOff>349250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AE2E6729-20F4-DF2B-EEC1-F0147CFD7741}"/>
            </a:ext>
          </a:extLst>
        </xdr:cNvPr>
        <xdr:cNvGrpSpPr/>
      </xdr:nvGrpSpPr>
      <xdr:grpSpPr>
        <a:xfrm>
          <a:off x="209550" y="145415"/>
          <a:ext cx="1333499" cy="756285"/>
          <a:chOff x="9309100" y="1694815"/>
          <a:chExt cx="2520315" cy="1237627"/>
        </a:xfrm>
      </xdr:grpSpPr>
      <xdr:grpSp>
        <xdr:nvGrpSpPr>
          <xdr:cNvPr id="4" name="Group 84">
            <a:extLst>
              <a:ext uri="{FF2B5EF4-FFF2-40B4-BE49-F238E27FC236}">
                <a16:creationId xmlns:a16="http://schemas.microsoft.com/office/drawing/2014/main" id="{07139AD3-9001-AF21-3944-601546BFE65C}"/>
              </a:ext>
            </a:extLst>
          </xdr:cNvPr>
          <xdr:cNvGrpSpPr>
            <a:grpSpLocks/>
          </xdr:cNvGrpSpPr>
        </xdr:nvGrpSpPr>
        <xdr:grpSpPr bwMode="auto">
          <a:xfrm>
            <a:off x="9309100" y="1694815"/>
            <a:ext cx="2520315" cy="966470"/>
            <a:chOff x="618" y="426"/>
            <a:chExt cx="3969" cy="1522"/>
          </a:xfrm>
        </xdr:grpSpPr>
        <xdr:pic>
          <xdr:nvPicPr>
            <xdr:cNvPr id="8" name="Picture 90">
              <a:extLst>
                <a:ext uri="{FF2B5EF4-FFF2-40B4-BE49-F238E27FC236}">
                  <a16:creationId xmlns:a16="http://schemas.microsoft.com/office/drawing/2014/main" id="{3390DFEE-53A3-A24D-D101-65351EB515C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" y="426"/>
              <a:ext cx="815" cy="116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Freeform 89">
              <a:extLst>
                <a:ext uri="{FF2B5EF4-FFF2-40B4-BE49-F238E27FC236}">
                  <a16:creationId xmlns:a16="http://schemas.microsoft.com/office/drawing/2014/main" id="{436D7BB5-0E10-9377-082A-607132EC3FF5}"/>
                </a:ext>
              </a:extLst>
            </xdr:cNvPr>
            <xdr:cNvSpPr>
              <a:spLocks/>
            </xdr:cNvSpPr>
          </xdr:nvSpPr>
          <xdr:spPr bwMode="auto">
            <a:xfrm>
              <a:off x="1344" y="426"/>
              <a:ext cx="815" cy="1167"/>
            </a:xfrm>
            <a:custGeom>
              <a:avLst/>
              <a:gdLst>
                <a:gd name="T0" fmla="+- 0 1345 1345"/>
                <a:gd name="T1" fmla="*/ T0 w 815"/>
                <a:gd name="T2" fmla="+- 0 427 427"/>
                <a:gd name="T3" fmla="*/ 427 h 1167"/>
                <a:gd name="T4" fmla="+- 0 1544 1345"/>
                <a:gd name="T5" fmla="*/ T4 w 815"/>
                <a:gd name="T6" fmla="+- 0 1556 427"/>
                <a:gd name="T7" fmla="*/ 1556 h 1167"/>
                <a:gd name="T8" fmla="+- 0 1546 1345"/>
                <a:gd name="T9" fmla="*/ T8 w 815"/>
                <a:gd name="T10" fmla="+- 0 1556 427"/>
                <a:gd name="T11" fmla="*/ 1556 h 1167"/>
                <a:gd name="T12" fmla="+- 0 1624 1345"/>
                <a:gd name="T13" fmla="*/ T12 w 815"/>
                <a:gd name="T14" fmla="+- 0 1555 427"/>
                <a:gd name="T15" fmla="*/ 1555 h 1167"/>
                <a:gd name="T16" fmla="+- 0 1641 1345"/>
                <a:gd name="T17" fmla="*/ T16 w 815"/>
                <a:gd name="T18" fmla="+- 0 1558 427"/>
                <a:gd name="T19" fmla="*/ 1558 h 1167"/>
                <a:gd name="T20" fmla="+- 0 1655 1345"/>
                <a:gd name="T21" fmla="*/ T20 w 815"/>
                <a:gd name="T22" fmla="+- 0 1566 427"/>
                <a:gd name="T23" fmla="*/ 1566 h 1167"/>
                <a:gd name="T24" fmla="+- 0 1666 1345"/>
                <a:gd name="T25" fmla="*/ T24 w 815"/>
                <a:gd name="T26" fmla="+- 0 1578 427"/>
                <a:gd name="T27" fmla="*/ 1578 h 1167"/>
                <a:gd name="T28" fmla="+- 0 1672 1345"/>
                <a:gd name="T29" fmla="*/ T28 w 815"/>
                <a:gd name="T30" fmla="+- 0 1593 427"/>
                <a:gd name="T31" fmla="*/ 1593 h 1167"/>
                <a:gd name="T32" fmla="+- 0 1704 1345"/>
                <a:gd name="T33" fmla="*/ T32 w 815"/>
                <a:gd name="T34" fmla="+- 0 1593 427"/>
                <a:gd name="T35" fmla="*/ 1593 h 1167"/>
                <a:gd name="T36" fmla="+- 0 1710 1345"/>
                <a:gd name="T37" fmla="*/ T36 w 815"/>
                <a:gd name="T38" fmla="+- 0 1578 427"/>
                <a:gd name="T39" fmla="*/ 1578 h 1167"/>
                <a:gd name="T40" fmla="+- 0 1721 1345"/>
                <a:gd name="T41" fmla="*/ T40 w 815"/>
                <a:gd name="T42" fmla="+- 0 1566 427"/>
                <a:gd name="T43" fmla="*/ 1566 h 1167"/>
                <a:gd name="T44" fmla="+- 0 1735 1345"/>
                <a:gd name="T45" fmla="*/ T44 w 815"/>
                <a:gd name="T46" fmla="+- 0 1558 427"/>
                <a:gd name="T47" fmla="*/ 1558 h 1167"/>
                <a:gd name="T48" fmla="+- 0 1751 1345"/>
                <a:gd name="T49" fmla="*/ T48 w 815"/>
                <a:gd name="T50" fmla="+- 0 1555 427"/>
                <a:gd name="T51" fmla="*/ 1555 h 1167"/>
                <a:gd name="T52" fmla="+- 0 1836 1345"/>
                <a:gd name="T53" fmla="*/ T52 w 815"/>
                <a:gd name="T54" fmla="+- 0 1555 427"/>
                <a:gd name="T55" fmla="*/ 1555 h 1167"/>
                <a:gd name="T56" fmla="+- 0 1846 1345"/>
                <a:gd name="T57" fmla="*/ T56 w 815"/>
                <a:gd name="T58" fmla="+- 0 1559 427"/>
                <a:gd name="T59" fmla="*/ 1559 h 1167"/>
                <a:gd name="T60" fmla="+- 0 1854 1345"/>
                <a:gd name="T61" fmla="*/ T60 w 815"/>
                <a:gd name="T62" fmla="+- 0 1565 427"/>
                <a:gd name="T63" fmla="*/ 1565 h 1167"/>
                <a:gd name="T64" fmla="+- 0 1854 1345"/>
                <a:gd name="T65" fmla="*/ T64 w 815"/>
                <a:gd name="T66" fmla="+- 0 1486 427"/>
                <a:gd name="T67" fmla="*/ 1486 h 1167"/>
                <a:gd name="T68" fmla="+- 0 1858 1345"/>
                <a:gd name="T69" fmla="*/ T68 w 815"/>
                <a:gd name="T70" fmla="+- 0 1467 427"/>
                <a:gd name="T71" fmla="*/ 1467 h 1167"/>
                <a:gd name="T72" fmla="+- 0 1869 1345"/>
                <a:gd name="T73" fmla="*/ T72 w 815"/>
                <a:gd name="T74" fmla="+- 0 1451 427"/>
                <a:gd name="T75" fmla="*/ 1451 h 1167"/>
                <a:gd name="T76" fmla="+- 0 1885 1345"/>
                <a:gd name="T77" fmla="*/ T76 w 815"/>
                <a:gd name="T78" fmla="+- 0 1441 427"/>
                <a:gd name="T79" fmla="*/ 1441 h 1167"/>
                <a:gd name="T80" fmla="+- 0 1904 1345"/>
                <a:gd name="T81" fmla="*/ T80 w 815"/>
                <a:gd name="T82" fmla="+- 0 1437 427"/>
                <a:gd name="T83" fmla="*/ 1437 h 1167"/>
                <a:gd name="T84" fmla="+- 0 1979 1345"/>
                <a:gd name="T85" fmla="*/ T84 w 815"/>
                <a:gd name="T86" fmla="+- 0 1437 427"/>
                <a:gd name="T87" fmla="*/ 1437 h 1167"/>
                <a:gd name="T88" fmla="+- 0 1998 1345"/>
                <a:gd name="T89" fmla="*/ T88 w 815"/>
                <a:gd name="T90" fmla="+- 0 1441 427"/>
                <a:gd name="T91" fmla="*/ 1441 h 1167"/>
                <a:gd name="T92" fmla="+- 0 2014 1345"/>
                <a:gd name="T93" fmla="*/ T92 w 815"/>
                <a:gd name="T94" fmla="+- 0 1452 427"/>
                <a:gd name="T95" fmla="*/ 1452 h 1167"/>
                <a:gd name="T96" fmla="+- 0 2024 1345"/>
                <a:gd name="T97" fmla="*/ T96 w 815"/>
                <a:gd name="T98" fmla="+- 0 1467 427"/>
                <a:gd name="T99" fmla="*/ 1467 h 1167"/>
                <a:gd name="T100" fmla="+- 0 2028 1345"/>
                <a:gd name="T101" fmla="*/ T100 w 815"/>
                <a:gd name="T102" fmla="+- 0 1486 427"/>
                <a:gd name="T103" fmla="*/ 1486 h 1167"/>
                <a:gd name="T104" fmla="+- 0 2028 1345"/>
                <a:gd name="T105" fmla="*/ T104 w 815"/>
                <a:gd name="T106" fmla="+- 0 1593 427"/>
                <a:gd name="T107" fmla="*/ 1593 h 1167"/>
                <a:gd name="T108" fmla="+- 0 2059 1345"/>
                <a:gd name="T109" fmla="*/ T108 w 815"/>
                <a:gd name="T110" fmla="+- 0 1593 427"/>
                <a:gd name="T111" fmla="*/ 1593 h 1167"/>
                <a:gd name="T112" fmla="+- 0 2080 1345"/>
                <a:gd name="T113" fmla="*/ T112 w 815"/>
                <a:gd name="T114" fmla="+- 0 1578 427"/>
                <a:gd name="T115" fmla="*/ 1578 h 1167"/>
                <a:gd name="T116" fmla="+- 0 2104 1345"/>
                <a:gd name="T117" fmla="*/ T116 w 815"/>
                <a:gd name="T118" fmla="+- 0 1566 427"/>
                <a:gd name="T119" fmla="*/ 1566 h 1167"/>
                <a:gd name="T120" fmla="+- 0 2130 1345"/>
                <a:gd name="T121" fmla="*/ T120 w 815"/>
                <a:gd name="T122" fmla="+- 0 1557 427"/>
                <a:gd name="T123" fmla="*/ 1557 h 1167"/>
                <a:gd name="T124" fmla="+- 0 2159 1345"/>
                <a:gd name="T125" fmla="*/ T124 w 815"/>
                <a:gd name="T126" fmla="+- 0 1552 427"/>
                <a:gd name="T127" fmla="*/ 1552 h 1167"/>
                <a:gd name="T128" fmla="+- 0 2159 1345"/>
                <a:gd name="T129" fmla="*/ T128 w 815"/>
                <a:gd name="T130" fmla="+- 0 645 427"/>
                <a:gd name="T131" fmla="*/ 645 h 1167"/>
                <a:gd name="T132" fmla="+- 0 1345 1345"/>
                <a:gd name="T133" fmla="*/ T132 w 815"/>
                <a:gd name="T134" fmla="+- 0 427 427"/>
                <a:gd name="T135" fmla="*/ 427 h 11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</a:cxnLst>
              <a:rect l="0" t="0" r="r" b="b"/>
              <a:pathLst>
                <a:path w="815" h="1167">
                  <a:moveTo>
                    <a:pt x="0" y="0"/>
                  </a:moveTo>
                  <a:lnTo>
                    <a:pt x="199" y="1129"/>
                  </a:lnTo>
                  <a:lnTo>
                    <a:pt x="201" y="1129"/>
                  </a:lnTo>
                  <a:lnTo>
                    <a:pt x="279" y="1128"/>
                  </a:lnTo>
                  <a:lnTo>
                    <a:pt x="296" y="1131"/>
                  </a:lnTo>
                  <a:lnTo>
                    <a:pt x="310" y="1139"/>
                  </a:lnTo>
                  <a:lnTo>
                    <a:pt x="321" y="1151"/>
                  </a:lnTo>
                  <a:lnTo>
                    <a:pt x="327" y="1166"/>
                  </a:lnTo>
                  <a:lnTo>
                    <a:pt x="359" y="1166"/>
                  </a:lnTo>
                  <a:lnTo>
                    <a:pt x="365" y="1151"/>
                  </a:lnTo>
                  <a:lnTo>
                    <a:pt x="376" y="1139"/>
                  </a:lnTo>
                  <a:lnTo>
                    <a:pt x="390" y="1131"/>
                  </a:lnTo>
                  <a:lnTo>
                    <a:pt x="406" y="1128"/>
                  </a:lnTo>
                  <a:lnTo>
                    <a:pt x="491" y="1128"/>
                  </a:lnTo>
                  <a:lnTo>
                    <a:pt x="501" y="1132"/>
                  </a:lnTo>
                  <a:lnTo>
                    <a:pt x="509" y="1138"/>
                  </a:lnTo>
                  <a:lnTo>
                    <a:pt x="509" y="1059"/>
                  </a:lnTo>
                  <a:lnTo>
                    <a:pt x="513" y="1040"/>
                  </a:lnTo>
                  <a:lnTo>
                    <a:pt x="524" y="1024"/>
                  </a:lnTo>
                  <a:lnTo>
                    <a:pt x="540" y="1014"/>
                  </a:lnTo>
                  <a:lnTo>
                    <a:pt x="559" y="1010"/>
                  </a:lnTo>
                  <a:lnTo>
                    <a:pt x="634" y="1010"/>
                  </a:lnTo>
                  <a:lnTo>
                    <a:pt x="653" y="1014"/>
                  </a:lnTo>
                  <a:lnTo>
                    <a:pt x="669" y="1025"/>
                  </a:lnTo>
                  <a:lnTo>
                    <a:pt x="679" y="1040"/>
                  </a:lnTo>
                  <a:lnTo>
                    <a:pt x="683" y="1059"/>
                  </a:lnTo>
                  <a:lnTo>
                    <a:pt x="683" y="1166"/>
                  </a:lnTo>
                  <a:lnTo>
                    <a:pt x="714" y="1166"/>
                  </a:lnTo>
                  <a:lnTo>
                    <a:pt x="735" y="1151"/>
                  </a:lnTo>
                  <a:lnTo>
                    <a:pt x="759" y="1139"/>
                  </a:lnTo>
                  <a:lnTo>
                    <a:pt x="785" y="1130"/>
                  </a:lnTo>
                  <a:lnTo>
                    <a:pt x="814" y="1125"/>
                  </a:lnTo>
                  <a:lnTo>
                    <a:pt x="814" y="218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E2C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10" name="AutoShape 88">
              <a:extLst>
                <a:ext uri="{FF2B5EF4-FFF2-40B4-BE49-F238E27FC236}">
                  <a16:creationId xmlns:a16="http://schemas.microsoft.com/office/drawing/2014/main" id="{4ED6C5D3-6CFA-5842-B811-6960DC2AA710}"/>
                </a:ext>
              </a:extLst>
            </xdr:cNvPr>
            <xdr:cNvSpPr>
              <a:spLocks/>
            </xdr:cNvSpPr>
          </xdr:nvSpPr>
          <xdr:spPr bwMode="auto">
            <a:xfrm>
              <a:off x="1453" y="765"/>
              <a:ext cx="706" cy="754"/>
            </a:xfrm>
            <a:custGeom>
              <a:avLst/>
              <a:gdLst>
                <a:gd name="T0" fmla="+- 0 1508 1454"/>
                <a:gd name="T1" fmla="*/ T0 w 706"/>
                <a:gd name="T2" fmla="+- 0 1350 766"/>
                <a:gd name="T3" fmla="*/ 1350 h 754"/>
                <a:gd name="T4" fmla="+- 0 1901 1454"/>
                <a:gd name="T5" fmla="*/ T4 w 706"/>
                <a:gd name="T6" fmla="+- 0 766 766"/>
                <a:gd name="T7" fmla="*/ 766 h 754"/>
                <a:gd name="T8" fmla="+- 0 1613 1454"/>
                <a:gd name="T9" fmla="*/ T8 w 706"/>
                <a:gd name="T10" fmla="+- 0 1215 766"/>
                <a:gd name="T11" fmla="*/ 1215 h 754"/>
                <a:gd name="T12" fmla="+- 0 1723 1454"/>
                <a:gd name="T13" fmla="*/ T12 w 706"/>
                <a:gd name="T14" fmla="+- 0 1215 766"/>
                <a:gd name="T15" fmla="*/ 1215 h 754"/>
                <a:gd name="T16" fmla="+- 0 2159 1454"/>
                <a:gd name="T17" fmla="*/ T16 w 706"/>
                <a:gd name="T18" fmla="+- 0 1190 766"/>
                <a:gd name="T19" fmla="*/ 1190 h 754"/>
                <a:gd name="T20" fmla="+- 0 1775 1454"/>
                <a:gd name="T21" fmla="*/ T20 w 706"/>
                <a:gd name="T22" fmla="+- 0 1218 766"/>
                <a:gd name="T23" fmla="*/ 1218 h 754"/>
                <a:gd name="T24" fmla="+- 0 2159 1454"/>
                <a:gd name="T25" fmla="*/ T24 w 706"/>
                <a:gd name="T26" fmla="+- 0 1190 766"/>
                <a:gd name="T27" fmla="*/ 1190 h 754"/>
                <a:gd name="T28" fmla="+- 0 1483 1454"/>
                <a:gd name="T29" fmla="*/ T28 w 706"/>
                <a:gd name="T30" fmla="+- 0 1208 766"/>
                <a:gd name="T31" fmla="*/ 1208 h 754"/>
                <a:gd name="T32" fmla="+- 0 1626 1454"/>
                <a:gd name="T33" fmla="*/ T32 w 706"/>
                <a:gd name="T34" fmla="+- 0 1137 766"/>
                <a:gd name="T35" fmla="*/ 1137 h 754"/>
                <a:gd name="T36" fmla="+- 0 1809 1454"/>
                <a:gd name="T37" fmla="*/ T36 w 706"/>
                <a:gd name="T38" fmla="+- 0 1190 766"/>
                <a:gd name="T39" fmla="*/ 1190 h 754"/>
                <a:gd name="T40" fmla="+- 0 2105 1454"/>
                <a:gd name="T41" fmla="*/ T40 w 706"/>
                <a:gd name="T42" fmla="+- 0 1190 766"/>
                <a:gd name="T43" fmla="*/ 1190 h 754"/>
                <a:gd name="T44" fmla="+- 0 1798 1454"/>
                <a:gd name="T45" fmla="*/ T44 w 706"/>
                <a:gd name="T46" fmla="+- 0 1142 766"/>
                <a:gd name="T47" fmla="*/ 1142 h 754"/>
                <a:gd name="T48" fmla="+- 0 2159 1454"/>
                <a:gd name="T49" fmla="*/ T48 w 706"/>
                <a:gd name="T50" fmla="+- 0 1169 766"/>
                <a:gd name="T51" fmla="*/ 1169 h 754"/>
                <a:gd name="T52" fmla="+- 0 1816 1454"/>
                <a:gd name="T53" fmla="*/ T52 w 706"/>
                <a:gd name="T54" fmla="+- 0 1088 766"/>
                <a:gd name="T55" fmla="*/ 1088 h 754"/>
                <a:gd name="T56" fmla="+- 0 1805 1454"/>
                <a:gd name="T57" fmla="*/ T56 w 706"/>
                <a:gd name="T58" fmla="+- 0 1118 766"/>
                <a:gd name="T59" fmla="*/ 1118 h 754"/>
                <a:gd name="T60" fmla="+- 0 1645 1454"/>
                <a:gd name="T61" fmla="*/ T60 w 706"/>
                <a:gd name="T62" fmla="+- 0 1057 766"/>
                <a:gd name="T63" fmla="*/ 1057 h 754"/>
                <a:gd name="T64" fmla="+- 0 1634 1454"/>
                <a:gd name="T65" fmla="*/ T64 w 706"/>
                <a:gd name="T66" fmla="+- 0 1115 766"/>
                <a:gd name="T67" fmla="*/ 1115 h 754"/>
                <a:gd name="T68" fmla="+- 0 1645 1454"/>
                <a:gd name="T69" fmla="*/ T68 w 706"/>
                <a:gd name="T70" fmla="+- 0 1057 766"/>
                <a:gd name="T71" fmla="*/ 1057 h 754"/>
                <a:gd name="T72" fmla="+- 0 1826 1454"/>
                <a:gd name="T73" fmla="*/ T72 w 706"/>
                <a:gd name="T74" fmla="+- 0 1039 766"/>
                <a:gd name="T75" fmla="*/ 1039 h 754"/>
                <a:gd name="T76" fmla="+- 0 2159 1454"/>
                <a:gd name="T77" fmla="*/ T76 w 706"/>
                <a:gd name="T78" fmla="+- 0 1066 766"/>
                <a:gd name="T79" fmla="*/ 1066 h 754"/>
                <a:gd name="T80" fmla="+- 0 1478 1454"/>
                <a:gd name="T81" fmla="*/ T80 w 706"/>
                <a:gd name="T82" fmla="+- 0 984 766"/>
                <a:gd name="T83" fmla="*/ 984 h 754"/>
                <a:gd name="T84" fmla="+- 0 1464 1454"/>
                <a:gd name="T85" fmla="*/ T84 w 706"/>
                <a:gd name="T86" fmla="+- 0 1041 766"/>
                <a:gd name="T87" fmla="*/ 1041 h 754"/>
                <a:gd name="T88" fmla="+- 0 1684 1454"/>
                <a:gd name="T89" fmla="*/ T88 w 706"/>
                <a:gd name="T90" fmla="+- 0 991 766"/>
                <a:gd name="T91" fmla="*/ 991 h 754"/>
                <a:gd name="T92" fmla="+- 0 1844 1454"/>
                <a:gd name="T93" fmla="*/ T92 w 706"/>
                <a:gd name="T94" fmla="+- 0 985 766"/>
                <a:gd name="T95" fmla="*/ 985 h 754"/>
                <a:gd name="T96" fmla="+- 0 1833 1454"/>
                <a:gd name="T97" fmla="*/ T96 w 706"/>
                <a:gd name="T98" fmla="+- 0 1015 766"/>
                <a:gd name="T99" fmla="*/ 1015 h 754"/>
                <a:gd name="T100" fmla="+- 0 1705 1454"/>
                <a:gd name="T101" fmla="*/ T100 w 706"/>
                <a:gd name="T102" fmla="+- 0 911 766"/>
                <a:gd name="T103" fmla="*/ 911 h 754"/>
                <a:gd name="T104" fmla="+- 0 1515 1454"/>
                <a:gd name="T105" fmla="*/ T104 w 706"/>
                <a:gd name="T106" fmla="+- 0 960 766"/>
                <a:gd name="T107" fmla="*/ 960 h 754"/>
                <a:gd name="T108" fmla="+- 0 1698 1454"/>
                <a:gd name="T109" fmla="*/ T108 w 706"/>
                <a:gd name="T110" fmla="+- 0 960 766"/>
                <a:gd name="T111" fmla="*/ 960 h 754"/>
                <a:gd name="T112" fmla="+- 0 2159 1454"/>
                <a:gd name="T113" fmla="*/ T112 w 706"/>
                <a:gd name="T114" fmla="+- 0 933 766"/>
                <a:gd name="T115" fmla="*/ 933 h 754"/>
                <a:gd name="T116" fmla="+- 0 1859 1454"/>
                <a:gd name="T117" fmla="*/ T116 w 706"/>
                <a:gd name="T118" fmla="+- 0 960 766"/>
                <a:gd name="T119" fmla="*/ 960 h 754"/>
                <a:gd name="T120" fmla="+- 0 2159 1454"/>
                <a:gd name="T121" fmla="*/ T120 w 706"/>
                <a:gd name="T122" fmla="+- 0 933 766"/>
                <a:gd name="T123" fmla="*/ 933 h 754"/>
                <a:gd name="T124" fmla="+- 0 1882 1454"/>
                <a:gd name="T125" fmla="*/ T124 w 706"/>
                <a:gd name="T126" fmla="+- 0 885 766"/>
                <a:gd name="T127" fmla="*/ 885 h 754"/>
                <a:gd name="T128" fmla="+- 0 2159 1454"/>
                <a:gd name="T129" fmla="*/ T128 w 706"/>
                <a:gd name="T130" fmla="+- 0 912 766"/>
                <a:gd name="T131" fmla="*/ 912 h 754"/>
                <a:gd name="T132" fmla="+- 0 1600 1454"/>
                <a:gd name="T133" fmla="*/ T132 w 706"/>
                <a:gd name="T134" fmla="+- 0 839 766"/>
                <a:gd name="T135" fmla="*/ 839 h 754"/>
                <a:gd name="T136" fmla="+- 0 1586 1454"/>
                <a:gd name="T137" fmla="*/ T136 w 706"/>
                <a:gd name="T138" fmla="+- 0 895 766"/>
                <a:gd name="T139" fmla="*/ 895 h 754"/>
                <a:gd name="T140" fmla="+- 0 1744 1454"/>
                <a:gd name="T141" fmla="*/ T140 w 706"/>
                <a:gd name="T142" fmla="+- 0 846 766"/>
                <a:gd name="T143" fmla="*/ 846 h 754"/>
                <a:gd name="T144" fmla="+- 0 1901 1454"/>
                <a:gd name="T145" fmla="*/ T144 w 706"/>
                <a:gd name="T146" fmla="+- 0 830 766"/>
                <a:gd name="T147" fmla="*/ 830 h 754"/>
                <a:gd name="T148" fmla="+- 0 1889 1454"/>
                <a:gd name="T149" fmla="*/ T148 w 706"/>
                <a:gd name="T150" fmla="+- 0 861 766"/>
                <a:gd name="T151" fmla="*/ 861 h 754"/>
                <a:gd name="T152" fmla="+- 0 1764 1454"/>
                <a:gd name="T153" fmla="*/ T152 w 706"/>
                <a:gd name="T154" fmla="+- 0 766 766"/>
                <a:gd name="T155" fmla="*/ 766 h 754"/>
                <a:gd name="T156" fmla="+- 0 1627 1454"/>
                <a:gd name="T157" fmla="*/ T156 w 706"/>
                <a:gd name="T158" fmla="+- 0 817 766"/>
                <a:gd name="T159" fmla="*/ 817 h 754"/>
                <a:gd name="T160" fmla="+- 0 1756 1454"/>
                <a:gd name="T161" fmla="*/ T160 w 706"/>
                <a:gd name="T162" fmla="+- 0 817 766"/>
                <a:gd name="T163" fmla="*/ 817 h 754"/>
                <a:gd name="T164" fmla="+- 0 2159 1454"/>
                <a:gd name="T165" fmla="*/ T164 w 706"/>
                <a:gd name="T166" fmla="+- 0 779 766"/>
                <a:gd name="T167" fmla="*/ 779 h 754"/>
                <a:gd name="T168" fmla="+- 0 1901 1454"/>
                <a:gd name="T169" fmla="*/ T168 w 706"/>
                <a:gd name="T170" fmla="+- 0 806 766"/>
                <a:gd name="T171" fmla="*/ 806 h 754"/>
                <a:gd name="T172" fmla="+- 0 2159 1454"/>
                <a:gd name="T173" fmla="*/ T172 w 706"/>
                <a:gd name="T174" fmla="+- 0 779 766"/>
                <a:gd name="T175" fmla="*/ 779 h 754"/>
                <a:gd name="T176" fmla="+- 0 2027 1454"/>
                <a:gd name="T177" fmla="*/ T176 w 706"/>
                <a:gd name="T178" fmla="+- 0 1475 766"/>
                <a:gd name="T179" fmla="*/ 1475 h 754"/>
                <a:gd name="T180" fmla="+- 0 2137 1454"/>
                <a:gd name="T181" fmla="*/ T180 w 706"/>
                <a:gd name="T182" fmla="+- 0 1519 766"/>
                <a:gd name="T183" fmla="*/ 1519 h 754"/>
                <a:gd name="T184" fmla="+- 0 1529 1454"/>
                <a:gd name="T185" fmla="*/ T184 w 706"/>
                <a:gd name="T186" fmla="+- 0 1469 766"/>
                <a:gd name="T187" fmla="*/ 1469 h 754"/>
                <a:gd name="T188" fmla="+- 0 1854 1454"/>
                <a:gd name="T189" fmla="*/ T188 w 706"/>
                <a:gd name="T190" fmla="+- 0 1480 766"/>
                <a:gd name="T191" fmla="*/ 1480 h 754"/>
                <a:gd name="T192" fmla="+- 0 2137 1454"/>
                <a:gd name="T193" fmla="*/ T192 w 706"/>
                <a:gd name="T194" fmla="+- 0 1385 766"/>
                <a:gd name="T195" fmla="*/ 1385 h 754"/>
                <a:gd name="T196" fmla="+- 0 2137 1454"/>
                <a:gd name="T197" fmla="*/ T196 w 706"/>
                <a:gd name="T198" fmla="+- 0 1435 766"/>
                <a:gd name="T199" fmla="*/ 1435 h 75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  <a:cxn ang="0">
                  <a:pos x="T185" y="T187"/>
                </a:cxn>
                <a:cxn ang="0">
                  <a:pos x="T189" y="T191"/>
                </a:cxn>
                <a:cxn ang="0">
                  <a:pos x="T193" y="T195"/>
                </a:cxn>
                <a:cxn ang="0">
                  <a:pos x="T197" y="T199"/>
                </a:cxn>
              </a:cxnLst>
              <a:rect l="0" t="0" r="r" b="b"/>
              <a:pathLst>
                <a:path w="706" h="754">
                  <a:moveTo>
                    <a:pt x="683" y="534"/>
                  </a:moveTo>
                  <a:lnTo>
                    <a:pt x="45" y="534"/>
                  </a:lnTo>
                  <a:lnTo>
                    <a:pt x="54" y="584"/>
                  </a:lnTo>
                  <a:lnTo>
                    <a:pt x="683" y="584"/>
                  </a:lnTo>
                  <a:lnTo>
                    <a:pt x="683" y="534"/>
                  </a:lnTo>
                  <a:close/>
                  <a:moveTo>
                    <a:pt x="447" y="0"/>
                  </a:moveTo>
                  <a:lnTo>
                    <a:pt x="347" y="0"/>
                  </a:lnTo>
                  <a:lnTo>
                    <a:pt x="340" y="5"/>
                  </a:lnTo>
                  <a:lnTo>
                    <a:pt x="159" y="449"/>
                  </a:lnTo>
                  <a:lnTo>
                    <a:pt x="162" y="455"/>
                  </a:lnTo>
                  <a:lnTo>
                    <a:pt x="262" y="455"/>
                  </a:lnTo>
                  <a:lnTo>
                    <a:pt x="269" y="449"/>
                  </a:lnTo>
                  <a:lnTo>
                    <a:pt x="450" y="5"/>
                  </a:lnTo>
                  <a:lnTo>
                    <a:pt x="447" y="0"/>
                  </a:lnTo>
                  <a:close/>
                  <a:moveTo>
                    <a:pt x="705" y="424"/>
                  </a:moveTo>
                  <a:lnTo>
                    <a:pt x="334" y="424"/>
                  </a:lnTo>
                  <a:lnTo>
                    <a:pt x="330" y="427"/>
                  </a:lnTo>
                  <a:lnTo>
                    <a:pt x="321" y="452"/>
                  </a:lnTo>
                  <a:lnTo>
                    <a:pt x="323" y="455"/>
                  </a:lnTo>
                  <a:lnTo>
                    <a:pt x="705" y="455"/>
                  </a:lnTo>
                  <a:lnTo>
                    <a:pt x="705" y="424"/>
                  </a:lnTo>
                  <a:close/>
                  <a:moveTo>
                    <a:pt x="162" y="364"/>
                  </a:moveTo>
                  <a:lnTo>
                    <a:pt x="15" y="364"/>
                  </a:lnTo>
                  <a:lnTo>
                    <a:pt x="29" y="442"/>
                  </a:lnTo>
                  <a:lnTo>
                    <a:pt x="144" y="442"/>
                  </a:lnTo>
                  <a:lnTo>
                    <a:pt x="148" y="435"/>
                  </a:lnTo>
                  <a:lnTo>
                    <a:pt x="172" y="371"/>
                  </a:lnTo>
                  <a:lnTo>
                    <a:pt x="162" y="364"/>
                  </a:lnTo>
                  <a:close/>
                  <a:moveTo>
                    <a:pt x="651" y="424"/>
                  </a:moveTo>
                  <a:lnTo>
                    <a:pt x="355" y="424"/>
                  </a:lnTo>
                  <a:lnTo>
                    <a:pt x="651" y="424"/>
                  </a:lnTo>
                  <a:close/>
                  <a:moveTo>
                    <a:pt x="705" y="373"/>
                  </a:moveTo>
                  <a:lnTo>
                    <a:pt x="348" y="373"/>
                  </a:lnTo>
                  <a:lnTo>
                    <a:pt x="344" y="376"/>
                  </a:lnTo>
                  <a:lnTo>
                    <a:pt x="335" y="400"/>
                  </a:lnTo>
                  <a:lnTo>
                    <a:pt x="337" y="403"/>
                  </a:lnTo>
                  <a:lnTo>
                    <a:pt x="705" y="403"/>
                  </a:lnTo>
                  <a:lnTo>
                    <a:pt x="705" y="373"/>
                  </a:lnTo>
                  <a:close/>
                  <a:moveTo>
                    <a:pt x="705" y="322"/>
                  </a:moveTo>
                  <a:lnTo>
                    <a:pt x="362" y="322"/>
                  </a:lnTo>
                  <a:lnTo>
                    <a:pt x="358" y="325"/>
                  </a:lnTo>
                  <a:lnTo>
                    <a:pt x="349" y="349"/>
                  </a:lnTo>
                  <a:lnTo>
                    <a:pt x="351" y="352"/>
                  </a:lnTo>
                  <a:lnTo>
                    <a:pt x="705" y="352"/>
                  </a:lnTo>
                  <a:lnTo>
                    <a:pt x="705" y="322"/>
                  </a:lnTo>
                  <a:close/>
                  <a:moveTo>
                    <a:pt x="191" y="291"/>
                  </a:moveTo>
                  <a:lnTo>
                    <a:pt x="2" y="291"/>
                  </a:lnTo>
                  <a:lnTo>
                    <a:pt x="12" y="349"/>
                  </a:lnTo>
                  <a:lnTo>
                    <a:pt x="180" y="349"/>
                  </a:lnTo>
                  <a:lnTo>
                    <a:pt x="184" y="342"/>
                  </a:lnTo>
                  <a:lnTo>
                    <a:pt x="201" y="298"/>
                  </a:lnTo>
                  <a:lnTo>
                    <a:pt x="191" y="291"/>
                  </a:lnTo>
                  <a:close/>
                  <a:moveTo>
                    <a:pt x="705" y="270"/>
                  </a:moveTo>
                  <a:lnTo>
                    <a:pt x="376" y="270"/>
                  </a:lnTo>
                  <a:lnTo>
                    <a:pt x="372" y="273"/>
                  </a:lnTo>
                  <a:lnTo>
                    <a:pt x="363" y="297"/>
                  </a:lnTo>
                  <a:lnTo>
                    <a:pt x="365" y="300"/>
                  </a:lnTo>
                  <a:lnTo>
                    <a:pt x="705" y="300"/>
                  </a:lnTo>
                  <a:lnTo>
                    <a:pt x="705" y="270"/>
                  </a:lnTo>
                  <a:close/>
                  <a:moveTo>
                    <a:pt x="221" y="218"/>
                  </a:moveTo>
                  <a:lnTo>
                    <a:pt x="24" y="218"/>
                  </a:lnTo>
                  <a:lnTo>
                    <a:pt x="21" y="226"/>
                  </a:lnTo>
                  <a:lnTo>
                    <a:pt x="0" y="267"/>
                  </a:lnTo>
                  <a:lnTo>
                    <a:pt x="10" y="275"/>
                  </a:lnTo>
                  <a:lnTo>
                    <a:pt x="210" y="275"/>
                  </a:lnTo>
                  <a:lnTo>
                    <a:pt x="213" y="268"/>
                  </a:lnTo>
                  <a:lnTo>
                    <a:pt x="230" y="225"/>
                  </a:lnTo>
                  <a:lnTo>
                    <a:pt x="221" y="218"/>
                  </a:lnTo>
                  <a:close/>
                  <a:moveTo>
                    <a:pt x="705" y="219"/>
                  </a:moveTo>
                  <a:lnTo>
                    <a:pt x="390" y="219"/>
                  </a:lnTo>
                  <a:lnTo>
                    <a:pt x="386" y="222"/>
                  </a:lnTo>
                  <a:lnTo>
                    <a:pt x="377" y="246"/>
                  </a:lnTo>
                  <a:lnTo>
                    <a:pt x="379" y="249"/>
                  </a:lnTo>
                  <a:lnTo>
                    <a:pt x="705" y="249"/>
                  </a:lnTo>
                  <a:lnTo>
                    <a:pt x="705" y="219"/>
                  </a:lnTo>
                  <a:close/>
                  <a:moveTo>
                    <a:pt x="251" y="145"/>
                  </a:moveTo>
                  <a:lnTo>
                    <a:pt x="85" y="145"/>
                  </a:lnTo>
                  <a:lnTo>
                    <a:pt x="82" y="153"/>
                  </a:lnTo>
                  <a:lnTo>
                    <a:pt x="61" y="194"/>
                  </a:lnTo>
                  <a:lnTo>
                    <a:pt x="71" y="201"/>
                  </a:lnTo>
                  <a:lnTo>
                    <a:pt x="241" y="201"/>
                  </a:lnTo>
                  <a:lnTo>
                    <a:pt x="244" y="194"/>
                  </a:lnTo>
                  <a:lnTo>
                    <a:pt x="261" y="153"/>
                  </a:lnTo>
                  <a:lnTo>
                    <a:pt x="251" y="145"/>
                  </a:lnTo>
                  <a:close/>
                  <a:moveTo>
                    <a:pt x="705" y="167"/>
                  </a:moveTo>
                  <a:lnTo>
                    <a:pt x="419" y="167"/>
                  </a:lnTo>
                  <a:lnTo>
                    <a:pt x="414" y="170"/>
                  </a:lnTo>
                  <a:lnTo>
                    <a:pt x="405" y="194"/>
                  </a:lnTo>
                  <a:lnTo>
                    <a:pt x="407" y="198"/>
                  </a:lnTo>
                  <a:lnTo>
                    <a:pt x="705" y="198"/>
                  </a:lnTo>
                  <a:lnTo>
                    <a:pt x="705" y="167"/>
                  </a:lnTo>
                  <a:close/>
                  <a:moveTo>
                    <a:pt x="705" y="116"/>
                  </a:moveTo>
                  <a:lnTo>
                    <a:pt x="433" y="116"/>
                  </a:lnTo>
                  <a:lnTo>
                    <a:pt x="428" y="119"/>
                  </a:lnTo>
                  <a:lnTo>
                    <a:pt x="419" y="143"/>
                  </a:lnTo>
                  <a:lnTo>
                    <a:pt x="421" y="146"/>
                  </a:lnTo>
                  <a:lnTo>
                    <a:pt x="705" y="146"/>
                  </a:lnTo>
                  <a:lnTo>
                    <a:pt x="705" y="116"/>
                  </a:lnTo>
                  <a:close/>
                  <a:moveTo>
                    <a:pt x="281" y="73"/>
                  </a:moveTo>
                  <a:lnTo>
                    <a:pt x="146" y="73"/>
                  </a:lnTo>
                  <a:lnTo>
                    <a:pt x="143" y="80"/>
                  </a:lnTo>
                  <a:lnTo>
                    <a:pt x="122" y="122"/>
                  </a:lnTo>
                  <a:lnTo>
                    <a:pt x="132" y="129"/>
                  </a:lnTo>
                  <a:lnTo>
                    <a:pt x="270" y="129"/>
                  </a:lnTo>
                  <a:lnTo>
                    <a:pt x="273" y="122"/>
                  </a:lnTo>
                  <a:lnTo>
                    <a:pt x="290" y="80"/>
                  </a:lnTo>
                  <a:lnTo>
                    <a:pt x="281" y="73"/>
                  </a:lnTo>
                  <a:close/>
                  <a:moveTo>
                    <a:pt x="705" y="64"/>
                  </a:moveTo>
                  <a:lnTo>
                    <a:pt x="447" y="64"/>
                  </a:lnTo>
                  <a:lnTo>
                    <a:pt x="442" y="67"/>
                  </a:lnTo>
                  <a:lnTo>
                    <a:pt x="433" y="92"/>
                  </a:lnTo>
                  <a:lnTo>
                    <a:pt x="435" y="95"/>
                  </a:lnTo>
                  <a:lnTo>
                    <a:pt x="705" y="95"/>
                  </a:lnTo>
                  <a:lnTo>
                    <a:pt x="705" y="64"/>
                  </a:lnTo>
                  <a:close/>
                  <a:moveTo>
                    <a:pt x="310" y="0"/>
                  </a:moveTo>
                  <a:lnTo>
                    <a:pt x="198" y="0"/>
                  </a:lnTo>
                  <a:lnTo>
                    <a:pt x="195" y="7"/>
                  </a:lnTo>
                  <a:lnTo>
                    <a:pt x="173" y="51"/>
                  </a:lnTo>
                  <a:lnTo>
                    <a:pt x="184" y="58"/>
                  </a:lnTo>
                  <a:lnTo>
                    <a:pt x="298" y="58"/>
                  </a:lnTo>
                  <a:lnTo>
                    <a:pt x="302" y="51"/>
                  </a:lnTo>
                  <a:lnTo>
                    <a:pt x="319" y="7"/>
                  </a:lnTo>
                  <a:lnTo>
                    <a:pt x="310" y="0"/>
                  </a:lnTo>
                  <a:close/>
                  <a:moveTo>
                    <a:pt x="705" y="13"/>
                  </a:moveTo>
                  <a:lnTo>
                    <a:pt x="461" y="13"/>
                  </a:lnTo>
                  <a:lnTo>
                    <a:pt x="456" y="16"/>
                  </a:lnTo>
                  <a:lnTo>
                    <a:pt x="447" y="40"/>
                  </a:lnTo>
                  <a:lnTo>
                    <a:pt x="449" y="43"/>
                  </a:lnTo>
                  <a:lnTo>
                    <a:pt x="705" y="43"/>
                  </a:lnTo>
                  <a:lnTo>
                    <a:pt x="705" y="13"/>
                  </a:lnTo>
                  <a:close/>
                  <a:moveTo>
                    <a:pt x="683" y="703"/>
                  </a:moveTo>
                  <a:lnTo>
                    <a:pt x="571" y="703"/>
                  </a:lnTo>
                  <a:lnTo>
                    <a:pt x="573" y="709"/>
                  </a:lnTo>
                  <a:lnTo>
                    <a:pt x="574" y="714"/>
                  </a:lnTo>
                  <a:lnTo>
                    <a:pt x="574" y="753"/>
                  </a:lnTo>
                  <a:lnTo>
                    <a:pt x="683" y="753"/>
                  </a:lnTo>
                  <a:lnTo>
                    <a:pt x="683" y="703"/>
                  </a:lnTo>
                  <a:close/>
                  <a:moveTo>
                    <a:pt x="403" y="703"/>
                  </a:moveTo>
                  <a:lnTo>
                    <a:pt x="75" y="703"/>
                  </a:lnTo>
                  <a:lnTo>
                    <a:pt x="83" y="753"/>
                  </a:lnTo>
                  <a:lnTo>
                    <a:pt x="400" y="753"/>
                  </a:lnTo>
                  <a:lnTo>
                    <a:pt x="400" y="714"/>
                  </a:lnTo>
                  <a:lnTo>
                    <a:pt x="401" y="709"/>
                  </a:lnTo>
                  <a:lnTo>
                    <a:pt x="403" y="703"/>
                  </a:lnTo>
                  <a:close/>
                  <a:moveTo>
                    <a:pt x="683" y="619"/>
                  </a:moveTo>
                  <a:lnTo>
                    <a:pt x="60" y="619"/>
                  </a:lnTo>
                  <a:lnTo>
                    <a:pt x="68" y="669"/>
                  </a:lnTo>
                  <a:lnTo>
                    <a:pt x="683" y="669"/>
                  </a:lnTo>
                  <a:lnTo>
                    <a:pt x="683" y="61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pic>
          <xdr:nvPicPr>
            <xdr:cNvPr id="11" name="Picture 87">
              <a:extLst>
                <a:ext uri="{FF2B5EF4-FFF2-40B4-BE49-F238E27FC236}">
                  <a16:creationId xmlns:a16="http://schemas.microsoft.com/office/drawing/2014/main" id="{D00372D9-7DF8-DECE-BE58-779AB26A047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46" y="644"/>
              <a:ext cx="609" cy="9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2" name="AutoShape 86">
              <a:extLst>
                <a:ext uri="{FF2B5EF4-FFF2-40B4-BE49-F238E27FC236}">
                  <a16:creationId xmlns:a16="http://schemas.microsoft.com/office/drawing/2014/main" id="{B8D41DCD-E61B-6115-659E-DC925F60A509}"/>
                </a:ext>
              </a:extLst>
            </xdr:cNvPr>
            <xdr:cNvSpPr>
              <a:spLocks/>
            </xdr:cNvSpPr>
          </xdr:nvSpPr>
          <xdr:spPr bwMode="auto">
            <a:xfrm>
              <a:off x="2246" y="745"/>
              <a:ext cx="609" cy="777"/>
            </a:xfrm>
            <a:custGeom>
              <a:avLst/>
              <a:gdLst>
                <a:gd name="T0" fmla="+- 0 2395 2246"/>
                <a:gd name="T1" fmla="*/ T0 w 609"/>
                <a:gd name="T2" fmla="+- 0 1424 746"/>
                <a:gd name="T3" fmla="*/ 1424 h 777"/>
                <a:gd name="T4" fmla="+- 0 2468 2246"/>
                <a:gd name="T5" fmla="*/ T4 w 609"/>
                <a:gd name="T6" fmla="+- 0 1426 746"/>
                <a:gd name="T7" fmla="*/ 1426 h 777"/>
                <a:gd name="T8" fmla="+- 0 2509 2246"/>
                <a:gd name="T9" fmla="*/ T8 w 609"/>
                <a:gd name="T10" fmla="+- 0 1432 746"/>
                <a:gd name="T11" fmla="*/ 1432 h 777"/>
                <a:gd name="T12" fmla="+- 0 2557 2246"/>
                <a:gd name="T13" fmla="*/ T12 w 609"/>
                <a:gd name="T14" fmla="+- 0 1445 746"/>
                <a:gd name="T15" fmla="*/ 1445 h 777"/>
                <a:gd name="T16" fmla="+- 0 2709 2246"/>
                <a:gd name="T17" fmla="*/ T16 w 609"/>
                <a:gd name="T18" fmla="+- 0 1498 746"/>
                <a:gd name="T19" fmla="*/ 1498 h 777"/>
                <a:gd name="T20" fmla="+- 0 2769 2246"/>
                <a:gd name="T21" fmla="*/ T20 w 609"/>
                <a:gd name="T22" fmla="+- 0 1516 746"/>
                <a:gd name="T23" fmla="*/ 1516 h 777"/>
                <a:gd name="T24" fmla="+- 0 2806 2246"/>
                <a:gd name="T25" fmla="*/ T24 w 609"/>
                <a:gd name="T26" fmla="+- 0 1507 746"/>
                <a:gd name="T27" fmla="*/ 1507 h 777"/>
                <a:gd name="T28" fmla="+- 0 2837 2246"/>
                <a:gd name="T29" fmla="*/ T28 w 609"/>
                <a:gd name="T30" fmla="+- 0 1481 746"/>
                <a:gd name="T31" fmla="*/ 1481 h 777"/>
                <a:gd name="T32" fmla="+- 0 2855 2246"/>
                <a:gd name="T33" fmla="*/ T32 w 609"/>
                <a:gd name="T34" fmla="+- 0 1424 746"/>
                <a:gd name="T35" fmla="*/ 1424 h 777"/>
                <a:gd name="T36" fmla="+- 0 2610 2246"/>
                <a:gd name="T37" fmla="*/ T36 w 609"/>
                <a:gd name="T38" fmla="+- 0 1350 746"/>
                <a:gd name="T39" fmla="*/ 1350 h 777"/>
                <a:gd name="T40" fmla="+- 0 2531 2246"/>
                <a:gd name="T41" fmla="*/ T40 w 609"/>
                <a:gd name="T42" fmla="+- 0 1357 746"/>
                <a:gd name="T43" fmla="*/ 1357 h 777"/>
                <a:gd name="T44" fmla="+- 0 2436 2246"/>
                <a:gd name="T45" fmla="*/ T44 w 609"/>
                <a:gd name="T46" fmla="+- 0 1373 746"/>
                <a:gd name="T47" fmla="*/ 1373 h 777"/>
                <a:gd name="T48" fmla="+- 0 2379 2246"/>
                <a:gd name="T49" fmla="*/ T48 w 609"/>
                <a:gd name="T50" fmla="+- 0 1382 746"/>
                <a:gd name="T51" fmla="*/ 1382 h 777"/>
                <a:gd name="T52" fmla="+- 0 2282 2246"/>
                <a:gd name="T53" fmla="*/ T52 w 609"/>
                <a:gd name="T54" fmla="+- 0 1401 746"/>
                <a:gd name="T55" fmla="*/ 1401 h 777"/>
                <a:gd name="T56" fmla="+- 0 2269 2246"/>
                <a:gd name="T57" fmla="*/ T56 w 609"/>
                <a:gd name="T58" fmla="+- 0 1438 746"/>
                <a:gd name="T59" fmla="*/ 1438 h 777"/>
                <a:gd name="T60" fmla="+- 0 2352 2246"/>
                <a:gd name="T61" fmla="*/ T60 w 609"/>
                <a:gd name="T62" fmla="+- 0 1426 746"/>
                <a:gd name="T63" fmla="*/ 1426 h 777"/>
                <a:gd name="T64" fmla="+- 0 2855 2246"/>
                <a:gd name="T65" fmla="*/ T64 w 609"/>
                <a:gd name="T66" fmla="+- 0 1424 746"/>
                <a:gd name="T67" fmla="*/ 1424 h 777"/>
                <a:gd name="T68" fmla="+- 0 2808 2246"/>
                <a:gd name="T69" fmla="*/ T68 w 609"/>
                <a:gd name="T70" fmla="+- 0 1370 746"/>
                <a:gd name="T71" fmla="*/ 1370 h 777"/>
                <a:gd name="T72" fmla="+- 0 2730 2246"/>
                <a:gd name="T73" fmla="*/ T72 w 609"/>
                <a:gd name="T74" fmla="+- 0 1356 746"/>
                <a:gd name="T75" fmla="*/ 1356 h 777"/>
                <a:gd name="T76" fmla="+- 0 2652 2246"/>
                <a:gd name="T77" fmla="*/ T76 w 609"/>
                <a:gd name="T78" fmla="+- 0 1351 746"/>
                <a:gd name="T79" fmla="*/ 1351 h 777"/>
                <a:gd name="T80" fmla="+- 0 2855 2246"/>
                <a:gd name="T81" fmla="*/ T80 w 609"/>
                <a:gd name="T82" fmla="+- 0 1201 746"/>
                <a:gd name="T83" fmla="*/ 1201 h 777"/>
                <a:gd name="T84" fmla="+- 0 2519 2246"/>
                <a:gd name="T85" fmla="*/ T84 w 609"/>
                <a:gd name="T86" fmla="+- 0 1204 746"/>
                <a:gd name="T87" fmla="*/ 1204 h 777"/>
                <a:gd name="T88" fmla="+- 0 2601 2246"/>
                <a:gd name="T89" fmla="*/ T88 w 609"/>
                <a:gd name="T90" fmla="+- 0 1216 746"/>
                <a:gd name="T91" fmla="*/ 1216 h 777"/>
                <a:gd name="T92" fmla="+- 0 2650 2246"/>
                <a:gd name="T93" fmla="*/ T92 w 609"/>
                <a:gd name="T94" fmla="+- 0 1228 746"/>
                <a:gd name="T95" fmla="*/ 1228 h 777"/>
                <a:gd name="T96" fmla="+- 0 2756 2246"/>
                <a:gd name="T97" fmla="*/ T96 w 609"/>
                <a:gd name="T98" fmla="+- 0 1261 746"/>
                <a:gd name="T99" fmla="*/ 1261 h 777"/>
                <a:gd name="T100" fmla="+- 0 2855 2246"/>
                <a:gd name="T101" fmla="*/ T100 w 609"/>
                <a:gd name="T102" fmla="+- 0 1288 746"/>
                <a:gd name="T103" fmla="*/ 1288 h 777"/>
                <a:gd name="T104" fmla="+- 0 2577 2246"/>
                <a:gd name="T105" fmla="*/ T104 w 609"/>
                <a:gd name="T106" fmla="+- 0 1108 746"/>
                <a:gd name="T107" fmla="*/ 1108 h 777"/>
                <a:gd name="T108" fmla="+- 0 2463 2246"/>
                <a:gd name="T109" fmla="*/ T108 w 609"/>
                <a:gd name="T110" fmla="+- 0 1113 746"/>
                <a:gd name="T111" fmla="*/ 1113 h 777"/>
                <a:gd name="T112" fmla="+- 0 2395 2246"/>
                <a:gd name="T113" fmla="*/ T112 w 609"/>
                <a:gd name="T114" fmla="+- 0 1122 746"/>
                <a:gd name="T115" fmla="*/ 1122 h 777"/>
                <a:gd name="T116" fmla="+- 0 2358 2246"/>
                <a:gd name="T117" fmla="*/ T116 w 609"/>
                <a:gd name="T118" fmla="+- 0 1131 746"/>
                <a:gd name="T119" fmla="*/ 1131 h 777"/>
                <a:gd name="T120" fmla="+- 0 2330 2246"/>
                <a:gd name="T121" fmla="*/ T120 w 609"/>
                <a:gd name="T122" fmla="+- 0 1137 746"/>
                <a:gd name="T123" fmla="*/ 1137 h 777"/>
                <a:gd name="T124" fmla="+- 0 2246 2246"/>
                <a:gd name="T125" fmla="*/ T124 w 609"/>
                <a:gd name="T126" fmla="+- 0 1156 746"/>
                <a:gd name="T127" fmla="*/ 1156 h 777"/>
                <a:gd name="T128" fmla="+- 0 2266 2246"/>
                <a:gd name="T129" fmla="*/ T128 w 609"/>
                <a:gd name="T130" fmla="+- 0 1230 746"/>
                <a:gd name="T131" fmla="*/ 1230 h 777"/>
                <a:gd name="T132" fmla="+- 0 2308 2246"/>
                <a:gd name="T133" fmla="*/ T132 w 609"/>
                <a:gd name="T134" fmla="+- 0 1220 746"/>
                <a:gd name="T135" fmla="*/ 1220 h 777"/>
                <a:gd name="T136" fmla="+- 0 2337 2246"/>
                <a:gd name="T137" fmla="*/ T136 w 609"/>
                <a:gd name="T138" fmla="+- 0 1215 746"/>
                <a:gd name="T139" fmla="*/ 1215 h 777"/>
                <a:gd name="T140" fmla="+- 0 2420 2246"/>
                <a:gd name="T141" fmla="*/ T140 w 609"/>
                <a:gd name="T142" fmla="+- 0 1204 746"/>
                <a:gd name="T143" fmla="*/ 1204 h 777"/>
                <a:gd name="T144" fmla="+- 0 2855 2246"/>
                <a:gd name="T145" fmla="*/ T144 w 609"/>
                <a:gd name="T146" fmla="+- 0 1201 746"/>
                <a:gd name="T147" fmla="*/ 1201 h 777"/>
                <a:gd name="T148" fmla="+- 0 2774 2246"/>
                <a:gd name="T149" fmla="*/ T148 w 609"/>
                <a:gd name="T150" fmla="+- 0 1141 746"/>
                <a:gd name="T151" fmla="*/ 1141 h 777"/>
                <a:gd name="T152" fmla="+- 0 2647 2246"/>
                <a:gd name="T153" fmla="*/ T152 w 609"/>
                <a:gd name="T154" fmla="+- 0 1113 746"/>
                <a:gd name="T155" fmla="*/ 1113 h 777"/>
                <a:gd name="T156" fmla="+- 0 2785 2246"/>
                <a:gd name="T157" fmla="*/ T156 w 609"/>
                <a:gd name="T158" fmla="+- 0 1060 746"/>
                <a:gd name="T159" fmla="*/ 1060 h 777"/>
                <a:gd name="T160" fmla="+- 0 2587 2246"/>
                <a:gd name="T161" fmla="*/ T160 w 609"/>
                <a:gd name="T162" fmla="+- 0 1061 746"/>
                <a:gd name="T163" fmla="*/ 1061 h 777"/>
                <a:gd name="T164" fmla="+- 0 2688 2246"/>
                <a:gd name="T165" fmla="*/ T164 w 609"/>
                <a:gd name="T166" fmla="+- 0 1072 746"/>
                <a:gd name="T167" fmla="*/ 1072 h 777"/>
                <a:gd name="T168" fmla="+- 0 2731 2246"/>
                <a:gd name="T169" fmla="*/ T168 w 609"/>
                <a:gd name="T170" fmla="+- 0 1082 746"/>
                <a:gd name="T171" fmla="*/ 1082 h 777"/>
                <a:gd name="T172" fmla="+- 0 2783 2246"/>
                <a:gd name="T173" fmla="*/ T172 w 609"/>
                <a:gd name="T174" fmla="+- 0 1068 746"/>
                <a:gd name="T175" fmla="*/ 1068 h 777"/>
                <a:gd name="T176" fmla="+- 0 2547 2246"/>
                <a:gd name="T177" fmla="*/ T176 w 609"/>
                <a:gd name="T178" fmla="+- 0 746 746"/>
                <a:gd name="T179" fmla="*/ 746 h 777"/>
                <a:gd name="T180" fmla="+- 0 2400 2246"/>
                <a:gd name="T181" fmla="*/ T180 w 609"/>
                <a:gd name="T182" fmla="+- 0 793 746"/>
                <a:gd name="T183" fmla="*/ 793 h 777"/>
                <a:gd name="T184" fmla="+- 0 2311 2246"/>
                <a:gd name="T185" fmla="*/ T184 w 609"/>
                <a:gd name="T186" fmla="+- 0 915 746"/>
                <a:gd name="T187" fmla="*/ 915 h 777"/>
                <a:gd name="T188" fmla="+- 0 2300 2246"/>
                <a:gd name="T189" fmla="*/ T188 w 609"/>
                <a:gd name="T190" fmla="+- 0 1019 746"/>
                <a:gd name="T191" fmla="*/ 1019 h 777"/>
                <a:gd name="T192" fmla="+- 0 2310 2246"/>
                <a:gd name="T193" fmla="*/ T192 w 609"/>
                <a:gd name="T194" fmla="+- 0 1068 746"/>
                <a:gd name="T195" fmla="*/ 1068 h 777"/>
                <a:gd name="T196" fmla="+- 0 2329 2246"/>
                <a:gd name="T197" fmla="*/ T196 w 609"/>
                <a:gd name="T198" fmla="+- 0 1089 746"/>
                <a:gd name="T199" fmla="*/ 1089 h 777"/>
                <a:gd name="T200" fmla="+- 0 2359 2246"/>
                <a:gd name="T201" fmla="*/ T200 w 609"/>
                <a:gd name="T202" fmla="+- 0 1081 746"/>
                <a:gd name="T203" fmla="*/ 1081 h 777"/>
                <a:gd name="T204" fmla="+- 0 2391 2246"/>
                <a:gd name="T205" fmla="*/ T204 w 609"/>
                <a:gd name="T206" fmla="+- 0 1075 746"/>
                <a:gd name="T207" fmla="*/ 1075 h 777"/>
                <a:gd name="T208" fmla="+- 0 2438 2246"/>
                <a:gd name="T209" fmla="*/ T208 w 609"/>
                <a:gd name="T210" fmla="+- 0 1068 746"/>
                <a:gd name="T211" fmla="*/ 1068 h 777"/>
                <a:gd name="T212" fmla="+- 0 2469 2246"/>
                <a:gd name="T213" fmla="*/ T212 w 609"/>
                <a:gd name="T214" fmla="+- 0 1064 746"/>
                <a:gd name="T215" fmla="*/ 1064 h 777"/>
                <a:gd name="T216" fmla="+- 0 2537 2246"/>
                <a:gd name="T217" fmla="*/ T216 w 609"/>
                <a:gd name="T218" fmla="+- 0 1060 746"/>
                <a:gd name="T219" fmla="*/ 1060 h 777"/>
                <a:gd name="T220" fmla="+- 0 2789 2246"/>
                <a:gd name="T221" fmla="*/ T220 w 609"/>
                <a:gd name="T222" fmla="+- 0 1044 746"/>
                <a:gd name="T223" fmla="*/ 1044 h 777"/>
                <a:gd name="T224" fmla="+- 0 2795 2246"/>
                <a:gd name="T225" fmla="*/ T224 w 609"/>
                <a:gd name="T226" fmla="+- 0 993 746"/>
                <a:gd name="T227" fmla="*/ 993 h 777"/>
                <a:gd name="T228" fmla="+- 0 2747 2246"/>
                <a:gd name="T229" fmla="*/ T228 w 609"/>
                <a:gd name="T230" fmla="+- 0 847 746"/>
                <a:gd name="T231" fmla="*/ 847 h 777"/>
                <a:gd name="T232" fmla="+- 0 2625 2246"/>
                <a:gd name="T233" fmla="*/ T232 w 609"/>
                <a:gd name="T234" fmla="+- 0 758 746"/>
                <a:gd name="T235" fmla="*/ 758 h 77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  <a:cxn ang="0">
                  <a:pos x="T185" y="T187"/>
                </a:cxn>
                <a:cxn ang="0">
                  <a:pos x="T189" y="T191"/>
                </a:cxn>
                <a:cxn ang="0">
                  <a:pos x="T193" y="T195"/>
                </a:cxn>
                <a:cxn ang="0">
                  <a:pos x="T197" y="T199"/>
                </a:cxn>
                <a:cxn ang="0">
                  <a:pos x="T201" y="T203"/>
                </a:cxn>
                <a:cxn ang="0">
                  <a:pos x="T205" y="T207"/>
                </a:cxn>
                <a:cxn ang="0">
                  <a:pos x="T209" y="T211"/>
                </a:cxn>
                <a:cxn ang="0">
                  <a:pos x="T213" y="T215"/>
                </a:cxn>
                <a:cxn ang="0">
                  <a:pos x="T217" y="T219"/>
                </a:cxn>
                <a:cxn ang="0">
                  <a:pos x="T221" y="T223"/>
                </a:cxn>
                <a:cxn ang="0">
                  <a:pos x="T225" y="T227"/>
                </a:cxn>
                <a:cxn ang="0">
                  <a:pos x="T229" y="T231"/>
                </a:cxn>
                <a:cxn ang="0">
                  <a:pos x="T233" y="T235"/>
                </a:cxn>
              </a:cxnLst>
              <a:rect l="0" t="0" r="r" b="b"/>
              <a:pathLst>
                <a:path w="609" h="777">
                  <a:moveTo>
                    <a:pt x="609" y="678"/>
                  </a:moveTo>
                  <a:lnTo>
                    <a:pt x="149" y="678"/>
                  </a:lnTo>
                  <a:lnTo>
                    <a:pt x="201" y="678"/>
                  </a:lnTo>
                  <a:lnTo>
                    <a:pt x="222" y="680"/>
                  </a:lnTo>
                  <a:lnTo>
                    <a:pt x="243" y="682"/>
                  </a:lnTo>
                  <a:lnTo>
                    <a:pt x="263" y="686"/>
                  </a:lnTo>
                  <a:lnTo>
                    <a:pt x="283" y="691"/>
                  </a:lnTo>
                  <a:lnTo>
                    <a:pt x="311" y="699"/>
                  </a:lnTo>
                  <a:lnTo>
                    <a:pt x="425" y="739"/>
                  </a:lnTo>
                  <a:lnTo>
                    <a:pt x="463" y="752"/>
                  </a:lnTo>
                  <a:lnTo>
                    <a:pt x="495" y="762"/>
                  </a:lnTo>
                  <a:lnTo>
                    <a:pt x="523" y="770"/>
                  </a:lnTo>
                  <a:lnTo>
                    <a:pt x="546" y="776"/>
                  </a:lnTo>
                  <a:lnTo>
                    <a:pt x="560" y="761"/>
                  </a:lnTo>
                  <a:lnTo>
                    <a:pt x="575" y="747"/>
                  </a:lnTo>
                  <a:lnTo>
                    <a:pt x="591" y="735"/>
                  </a:lnTo>
                  <a:lnTo>
                    <a:pt x="609" y="725"/>
                  </a:lnTo>
                  <a:lnTo>
                    <a:pt x="609" y="678"/>
                  </a:lnTo>
                  <a:close/>
                  <a:moveTo>
                    <a:pt x="385" y="604"/>
                  </a:moveTo>
                  <a:lnTo>
                    <a:pt x="364" y="604"/>
                  </a:lnTo>
                  <a:lnTo>
                    <a:pt x="326" y="607"/>
                  </a:lnTo>
                  <a:lnTo>
                    <a:pt x="285" y="611"/>
                  </a:lnTo>
                  <a:lnTo>
                    <a:pt x="245" y="617"/>
                  </a:lnTo>
                  <a:lnTo>
                    <a:pt x="190" y="627"/>
                  </a:lnTo>
                  <a:lnTo>
                    <a:pt x="152" y="633"/>
                  </a:lnTo>
                  <a:lnTo>
                    <a:pt x="133" y="636"/>
                  </a:lnTo>
                  <a:lnTo>
                    <a:pt x="60" y="651"/>
                  </a:lnTo>
                  <a:lnTo>
                    <a:pt x="36" y="655"/>
                  </a:lnTo>
                  <a:lnTo>
                    <a:pt x="17" y="657"/>
                  </a:lnTo>
                  <a:lnTo>
                    <a:pt x="23" y="692"/>
                  </a:lnTo>
                  <a:lnTo>
                    <a:pt x="65" y="685"/>
                  </a:lnTo>
                  <a:lnTo>
                    <a:pt x="106" y="680"/>
                  </a:lnTo>
                  <a:lnTo>
                    <a:pt x="149" y="678"/>
                  </a:lnTo>
                  <a:lnTo>
                    <a:pt x="609" y="678"/>
                  </a:lnTo>
                  <a:lnTo>
                    <a:pt x="609" y="634"/>
                  </a:lnTo>
                  <a:lnTo>
                    <a:pt x="562" y="624"/>
                  </a:lnTo>
                  <a:lnTo>
                    <a:pt x="523" y="617"/>
                  </a:lnTo>
                  <a:lnTo>
                    <a:pt x="484" y="610"/>
                  </a:lnTo>
                  <a:lnTo>
                    <a:pt x="448" y="607"/>
                  </a:lnTo>
                  <a:lnTo>
                    <a:pt x="406" y="605"/>
                  </a:lnTo>
                  <a:lnTo>
                    <a:pt x="385" y="604"/>
                  </a:lnTo>
                  <a:close/>
                  <a:moveTo>
                    <a:pt x="609" y="455"/>
                  </a:moveTo>
                  <a:lnTo>
                    <a:pt x="223" y="455"/>
                  </a:lnTo>
                  <a:lnTo>
                    <a:pt x="273" y="458"/>
                  </a:lnTo>
                  <a:lnTo>
                    <a:pt x="338" y="467"/>
                  </a:lnTo>
                  <a:lnTo>
                    <a:pt x="355" y="470"/>
                  </a:lnTo>
                  <a:lnTo>
                    <a:pt x="371" y="474"/>
                  </a:lnTo>
                  <a:lnTo>
                    <a:pt x="404" y="482"/>
                  </a:lnTo>
                  <a:lnTo>
                    <a:pt x="463" y="499"/>
                  </a:lnTo>
                  <a:lnTo>
                    <a:pt x="510" y="515"/>
                  </a:lnTo>
                  <a:lnTo>
                    <a:pt x="556" y="530"/>
                  </a:lnTo>
                  <a:lnTo>
                    <a:pt x="609" y="542"/>
                  </a:lnTo>
                  <a:lnTo>
                    <a:pt x="609" y="455"/>
                  </a:lnTo>
                  <a:close/>
                  <a:moveTo>
                    <a:pt x="331" y="362"/>
                  </a:moveTo>
                  <a:lnTo>
                    <a:pt x="242" y="364"/>
                  </a:lnTo>
                  <a:lnTo>
                    <a:pt x="217" y="367"/>
                  </a:lnTo>
                  <a:lnTo>
                    <a:pt x="183" y="371"/>
                  </a:lnTo>
                  <a:lnTo>
                    <a:pt x="149" y="376"/>
                  </a:lnTo>
                  <a:lnTo>
                    <a:pt x="125" y="381"/>
                  </a:lnTo>
                  <a:lnTo>
                    <a:pt x="112" y="385"/>
                  </a:lnTo>
                  <a:lnTo>
                    <a:pt x="98" y="388"/>
                  </a:lnTo>
                  <a:lnTo>
                    <a:pt x="84" y="391"/>
                  </a:lnTo>
                  <a:lnTo>
                    <a:pt x="53" y="398"/>
                  </a:lnTo>
                  <a:lnTo>
                    <a:pt x="0" y="410"/>
                  </a:lnTo>
                  <a:lnTo>
                    <a:pt x="0" y="489"/>
                  </a:lnTo>
                  <a:lnTo>
                    <a:pt x="20" y="484"/>
                  </a:lnTo>
                  <a:lnTo>
                    <a:pt x="42" y="479"/>
                  </a:lnTo>
                  <a:lnTo>
                    <a:pt x="62" y="474"/>
                  </a:lnTo>
                  <a:lnTo>
                    <a:pt x="79" y="471"/>
                  </a:lnTo>
                  <a:lnTo>
                    <a:pt x="91" y="469"/>
                  </a:lnTo>
                  <a:lnTo>
                    <a:pt x="101" y="466"/>
                  </a:lnTo>
                  <a:lnTo>
                    <a:pt x="174" y="458"/>
                  </a:lnTo>
                  <a:lnTo>
                    <a:pt x="223" y="455"/>
                  </a:lnTo>
                  <a:lnTo>
                    <a:pt x="609" y="455"/>
                  </a:lnTo>
                  <a:lnTo>
                    <a:pt x="609" y="412"/>
                  </a:lnTo>
                  <a:lnTo>
                    <a:pt x="528" y="395"/>
                  </a:lnTo>
                  <a:lnTo>
                    <a:pt x="462" y="379"/>
                  </a:lnTo>
                  <a:lnTo>
                    <a:pt x="401" y="367"/>
                  </a:lnTo>
                  <a:lnTo>
                    <a:pt x="331" y="362"/>
                  </a:lnTo>
                  <a:close/>
                  <a:moveTo>
                    <a:pt x="539" y="314"/>
                  </a:moveTo>
                  <a:lnTo>
                    <a:pt x="291" y="314"/>
                  </a:lnTo>
                  <a:lnTo>
                    <a:pt x="341" y="315"/>
                  </a:lnTo>
                  <a:lnTo>
                    <a:pt x="391" y="319"/>
                  </a:lnTo>
                  <a:lnTo>
                    <a:pt x="442" y="326"/>
                  </a:lnTo>
                  <a:lnTo>
                    <a:pt x="463" y="331"/>
                  </a:lnTo>
                  <a:lnTo>
                    <a:pt x="485" y="336"/>
                  </a:lnTo>
                  <a:lnTo>
                    <a:pt x="528" y="346"/>
                  </a:lnTo>
                  <a:lnTo>
                    <a:pt x="537" y="322"/>
                  </a:lnTo>
                  <a:lnTo>
                    <a:pt x="539" y="314"/>
                  </a:lnTo>
                  <a:close/>
                  <a:moveTo>
                    <a:pt x="301" y="0"/>
                  </a:moveTo>
                  <a:lnTo>
                    <a:pt x="222" y="12"/>
                  </a:lnTo>
                  <a:lnTo>
                    <a:pt x="154" y="47"/>
                  </a:lnTo>
                  <a:lnTo>
                    <a:pt x="101" y="101"/>
                  </a:lnTo>
                  <a:lnTo>
                    <a:pt x="65" y="169"/>
                  </a:lnTo>
                  <a:lnTo>
                    <a:pt x="53" y="247"/>
                  </a:lnTo>
                  <a:lnTo>
                    <a:pt x="54" y="273"/>
                  </a:lnTo>
                  <a:lnTo>
                    <a:pt x="58" y="298"/>
                  </a:lnTo>
                  <a:lnTo>
                    <a:pt x="64" y="322"/>
                  </a:lnTo>
                  <a:lnTo>
                    <a:pt x="73" y="345"/>
                  </a:lnTo>
                  <a:lnTo>
                    <a:pt x="83" y="343"/>
                  </a:lnTo>
                  <a:lnTo>
                    <a:pt x="93" y="340"/>
                  </a:lnTo>
                  <a:lnTo>
                    <a:pt x="113" y="335"/>
                  </a:lnTo>
                  <a:lnTo>
                    <a:pt x="129" y="332"/>
                  </a:lnTo>
                  <a:lnTo>
                    <a:pt x="145" y="329"/>
                  </a:lnTo>
                  <a:lnTo>
                    <a:pt x="161" y="326"/>
                  </a:lnTo>
                  <a:lnTo>
                    <a:pt x="192" y="322"/>
                  </a:lnTo>
                  <a:lnTo>
                    <a:pt x="208" y="320"/>
                  </a:lnTo>
                  <a:lnTo>
                    <a:pt x="223" y="318"/>
                  </a:lnTo>
                  <a:lnTo>
                    <a:pt x="239" y="317"/>
                  </a:lnTo>
                  <a:lnTo>
                    <a:pt x="291" y="314"/>
                  </a:lnTo>
                  <a:lnTo>
                    <a:pt x="539" y="314"/>
                  </a:lnTo>
                  <a:lnTo>
                    <a:pt x="543" y="298"/>
                  </a:lnTo>
                  <a:lnTo>
                    <a:pt x="547" y="273"/>
                  </a:lnTo>
                  <a:lnTo>
                    <a:pt x="549" y="247"/>
                  </a:lnTo>
                  <a:lnTo>
                    <a:pt x="536" y="169"/>
                  </a:lnTo>
                  <a:lnTo>
                    <a:pt x="501" y="101"/>
                  </a:lnTo>
                  <a:lnTo>
                    <a:pt x="447" y="47"/>
                  </a:lnTo>
                  <a:lnTo>
                    <a:pt x="379" y="12"/>
                  </a:lnTo>
                  <a:lnTo>
                    <a:pt x="30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pic>
          <xdr:nvPicPr>
            <xdr:cNvPr id="13" name="Picture 85">
              <a:extLst>
                <a:ext uri="{FF2B5EF4-FFF2-40B4-BE49-F238E27FC236}">
                  <a16:creationId xmlns:a16="http://schemas.microsoft.com/office/drawing/2014/main" id="{8A6B5DD7-84AA-AFFD-166E-72B1560A0F2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8" y="1366"/>
              <a:ext cx="3969" cy="58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5" name="Group 81">
            <a:extLst>
              <a:ext uri="{FF2B5EF4-FFF2-40B4-BE49-F238E27FC236}">
                <a16:creationId xmlns:a16="http://schemas.microsoft.com/office/drawing/2014/main" id="{D7CE45D1-AE1D-8A23-F3B3-018F863098D4}"/>
              </a:ext>
            </a:extLst>
          </xdr:cNvPr>
          <xdr:cNvGrpSpPr>
            <a:grpSpLocks/>
          </xdr:cNvGrpSpPr>
        </xdr:nvGrpSpPr>
        <xdr:grpSpPr bwMode="auto">
          <a:xfrm>
            <a:off x="9588500" y="2760991"/>
            <a:ext cx="1905000" cy="171451"/>
            <a:chOff x="1284" y="2072"/>
            <a:chExt cx="2533" cy="182"/>
          </a:xfrm>
        </xdr:grpSpPr>
        <xdr:sp macro="" textlink="">
          <xdr:nvSpPr>
            <xdr:cNvPr id="6" name="Freeform 83">
              <a:extLst>
                <a:ext uri="{FF2B5EF4-FFF2-40B4-BE49-F238E27FC236}">
                  <a16:creationId xmlns:a16="http://schemas.microsoft.com/office/drawing/2014/main" id="{555E8387-0EDD-0DBE-F9AC-EE87CB7D5621}"/>
                </a:ext>
              </a:extLst>
            </xdr:cNvPr>
            <xdr:cNvSpPr>
              <a:spLocks/>
            </xdr:cNvSpPr>
          </xdr:nvSpPr>
          <xdr:spPr bwMode="auto">
            <a:xfrm>
              <a:off x="1284" y="2077"/>
              <a:ext cx="110" cy="139"/>
            </a:xfrm>
            <a:custGeom>
              <a:avLst/>
              <a:gdLst>
                <a:gd name="T0" fmla="+- 0 1392 1284"/>
                <a:gd name="T1" fmla="*/ T0 w 110"/>
                <a:gd name="T2" fmla="+- 0 2077 2077"/>
                <a:gd name="T3" fmla="*/ 2077 h 139"/>
                <a:gd name="T4" fmla="+- 0 1364 1284"/>
                <a:gd name="T5" fmla="*/ T4 w 110"/>
                <a:gd name="T6" fmla="+- 0 2077 2077"/>
                <a:gd name="T7" fmla="*/ 2077 h 139"/>
                <a:gd name="T8" fmla="+- 0 1362 1284"/>
                <a:gd name="T9" fmla="*/ T8 w 110"/>
                <a:gd name="T10" fmla="+- 0 2079 2077"/>
                <a:gd name="T11" fmla="*/ 2079 h 139"/>
                <a:gd name="T12" fmla="+- 0 1362 1284"/>
                <a:gd name="T13" fmla="*/ T12 w 110"/>
                <a:gd name="T14" fmla="+- 0 2130 2077"/>
                <a:gd name="T15" fmla="*/ 2130 h 139"/>
                <a:gd name="T16" fmla="+- 0 1316 1284"/>
                <a:gd name="T17" fmla="*/ T16 w 110"/>
                <a:gd name="T18" fmla="+- 0 2130 2077"/>
                <a:gd name="T19" fmla="*/ 2130 h 139"/>
                <a:gd name="T20" fmla="+- 0 1316 1284"/>
                <a:gd name="T21" fmla="*/ T20 w 110"/>
                <a:gd name="T22" fmla="+- 0 2079 2077"/>
                <a:gd name="T23" fmla="*/ 2079 h 139"/>
                <a:gd name="T24" fmla="+- 0 1314 1284"/>
                <a:gd name="T25" fmla="*/ T24 w 110"/>
                <a:gd name="T26" fmla="+- 0 2077 2077"/>
                <a:gd name="T27" fmla="*/ 2077 h 139"/>
                <a:gd name="T28" fmla="+- 0 1286 1284"/>
                <a:gd name="T29" fmla="*/ T28 w 110"/>
                <a:gd name="T30" fmla="+- 0 2077 2077"/>
                <a:gd name="T31" fmla="*/ 2077 h 139"/>
                <a:gd name="T32" fmla="+- 0 1284 1284"/>
                <a:gd name="T33" fmla="*/ T32 w 110"/>
                <a:gd name="T34" fmla="+- 0 2079 2077"/>
                <a:gd name="T35" fmla="*/ 2079 h 139"/>
                <a:gd name="T36" fmla="+- 0 1284 1284"/>
                <a:gd name="T37" fmla="*/ T36 w 110"/>
                <a:gd name="T38" fmla="+- 0 2214 2077"/>
                <a:gd name="T39" fmla="*/ 2214 h 139"/>
                <a:gd name="T40" fmla="+- 0 1286 1284"/>
                <a:gd name="T41" fmla="*/ T40 w 110"/>
                <a:gd name="T42" fmla="+- 0 2216 2077"/>
                <a:gd name="T43" fmla="*/ 2216 h 139"/>
                <a:gd name="T44" fmla="+- 0 1314 1284"/>
                <a:gd name="T45" fmla="*/ T44 w 110"/>
                <a:gd name="T46" fmla="+- 0 2216 2077"/>
                <a:gd name="T47" fmla="*/ 2216 h 139"/>
                <a:gd name="T48" fmla="+- 0 1316 1284"/>
                <a:gd name="T49" fmla="*/ T48 w 110"/>
                <a:gd name="T50" fmla="+- 0 2214 2077"/>
                <a:gd name="T51" fmla="*/ 2214 h 139"/>
                <a:gd name="T52" fmla="+- 0 1316 1284"/>
                <a:gd name="T53" fmla="*/ T52 w 110"/>
                <a:gd name="T54" fmla="+- 0 2158 2077"/>
                <a:gd name="T55" fmla="*/ 2158 h 139"/>
                <a:gd name="T56" fmla="+- 0 1362 1284"/>
                <a:gd name="T57" fmla="*/ T56 w 110"/>
                <a:gd name="T58" fmla="+- 0 2158 2077"/>
                <a:gd name="T59" fmla="*/ 2158 h 139"/>
                <a:gd name="T60" fmla="+- 0 1362 1284"/>
                <a:gd name="T61" fmla="*/ T60 w 110"/>
                <a:gd name="T62" fmla="+- 0 2214 2077"/>
                <a:gd name="T63" fmla="*/ 2214 h 139"/>
                <a:gd name="T64" fmla="+- 0 1364 1284"/>
                <a:gd name="T65" fmla="*/ T64 w 110"/>
                <a:gd name="T66" fmla="+- 0 2216 2077"/>
                <a:gd name="T67" fmla="*/ 2216 h 139"/>
                <a:gd name="T68" fmla="+- 0 1392 1284"/>
                <a:gd name="T69" fmla="*/ T68 w 110"/>
                <a:gd name="T70" fmla="+- 0 2216 2077"/>
                <a:gd name="T71" fmla="*/ 2216 h 139"/>
                <a:gd name="T72" fmla="+- 0 1394 1284"/>
                <a:gd name="T73" fmla="*/ T72 w 110"/>
                <a:gd name="T74" fmla="+- 0 2214 2077"/>
                <a:gd name="T75" fmla="*/ 2214 h 139"/>
                <a:gd name="T76" fmla="+- 0 1394 1284"/>
                <a:gd name="T77" fmla="*/ T76 w 110"/>
                <a:gd name="T78" fmla="+- 0 2212 2077"/>
                <a:gd name="T79" fmla="*/ 2212 h 139"/>
                <a:gd name="T80" fmla="+- 0 1394 1284"/>
                <a:gd name="T81" fmla="*/ T80 w 110"/>
                <a:gd name="T82" fmla="+- 0 2079 2077"/>
                <a:gd name="T83" fmla="*/ 2079 h 139"/>
                <a:gd name="T84" fmla="+- 0 1392 1284"/>
                <a:gd name="T85" fmla="*/ T84 w 110"/>
                <a:gd name="T86" fmla="+- 0 2077 2077"/>
                <a:gd name="T87" fmla="*/ 2077 h 13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10" h="139">
                  <a:moveTo>
                    <a:pt x="108" y="0"/>
                  </a:moveTo>
                  <a:lnTo>
                    <a:pt x="80" y="0"/>
                  </a:lnTo>
                  <a:lnTo>
                    <a:pt x="78" y="2"/>
                  </a:lnTo>
                  <a:lnTo>
                    <a:pt x="78" y="53"/>
                  </a:lnTo>
                  <a:lnTo>
                    <a:pt x="32" y="53"/>
                  </a:lnTo>
                  <a:lnTo>
                    <a:pt x="32" y="2"/>
                  </a:lnTo>
                  <a:lnTo>
                    <a:pt x="30" y="0"/>
                  </a:lnTo>
                  <a:lnTo>
                    <a:pt x="2" y="0"/>
                  </a:lnTo>
                  <a:lnTo>
                    <a:pt x="0" y="2"/>
                  </a:lnTo>
                  <a:lnTo>
                    <a:pt x="0" y="137"/>
                  </a:lnTo>
                  <a:lnTo>
                    <a:pt x="2" y="139"/>
                  </a:lnTo>
                  <a:lnTo>
                    <a:pt x="30" y="139"/>
                  </a:lnTo>
                  <a:lnTo>
                    <a:pt x="32" y="137"/>
                  </a:lnTo>
                  <a:lnTo>
                    <a:pt x="32" y="81"/>
                  </a:lnTo>
                  <a:lnTo>
                    <a:pt x="78" y="81"/>
                  </a:lnTo>
                  <a:lnTo>
                    <a:pt x="78" y="137"/>
                  </a:lnTo>
                  <a:lnTo>
                    <a:pt x="80" y="139"/>
                  </a:lnTo>
                  <a:lnTo>
                    <a:pt x="108" y="139"/>
                  </a:lnTo>
                  <a:lnTo>
                    <a:pt x="110" y="137"/>
                  </a:lnTo>
                  <a:lnTo>
                    <a:pt x="110" y="135"/>
                  </a:lnTo>
                  <a:lnTo>
                    <a:pt x="110" y="2"/>
                  </a:lnTo>
                  <a:lnTo>
                    <a:pt x="108" y="0"/>
                  </a:lnTo>
                  <a:close/>
                </a:path>
              </a:pathLst>
            </a:custGeom>
            <a:solidFill>
              <a:srgbClr val="2E2C7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pic>
          <xdr:nvPicPr>
            <xdr:cNvPr id="7" name="Picture 82">
              <a:extLst>
                <a:ext uri="{FF2B5EF4-FFF2-40B4-BE49-F238E27FC236}">
                  <a16:creationId xmlns:a16="http://schemas.microsoft.com/office/drawing/2014/main" id="{39D934E2-8E22-A5B2-C98B-1D8F75E0CA4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17" y="2072"/>
              <a:ext cx="2400" cy="18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oneCell">
    <xdr:from>
      <xdr:col>7</xdr:col>
      <xdr:colOff>762000</xdr:colOff>
      <xdr:row>1</xdr:row>
      <xdr:rowOff>38100</xdr:rowOff>
    </xdr:from>
    <xdr:to>
      <xdr:col>8</xdr:col>
      <xdr:colOff>647701</xdr:colOff>
      <xdr:row>3</xdr:row>
      <xdr:rowOff>12699</xdr:rowOff>
    </xdr:to>
    <xdr:pic>
      <xdr:nvPicPr>
        <xdr:cNvPr id="15" name="image26.jpeg">
          <a:extLst>
            <a:ext uri="{FF2B5EF4-FFF2-40B4-BE49-F238E27FC236}">
              <a16:creationId xmlns:a16="http://schemas.microsoft.com/office/drawing/2014/main" id="{3FFEC5E9-1F25-1461-85FB-8BFE634B5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62750" y="228600"/>
          <a:ext cx="908051" cy="717549"/>
        </a:xfrm>
        <a:prstGeom prst="rect">
          <a:avLst/>
        </a:prstGeom>
      </xdr:spPr>
    </xdr:pic>
    <xdr:clientData/>
  </xdr:twoCellAnchor>
  <xdr:oneCellAnchor>
    <xdr:from>
      <xdr:col>2</xdr:col>
      <xdr:colOff>387350</xdr:colOff>
      <xdr:row>2</xdr:row>
      <xdr:rowOff>355601</xdr:rowOff>
    </xdr:from>
    <xdr:ext cx="3981450" cy="203200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948A363-48E6-44CB-A08D-B4698DF95969}"/>
            </a:ext>
          </a:extLst>
        </xdr:cNvPr>
        <xdr:cNvSpPr/>
      </xdr:nvSpPr>
      <xdr:spPr>
        <a:xfrm>
          <a:off x="1911350" y="908051"/>
          <a:ext cx="3981450" cy="203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MX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H. AYUNTAMIENTO DE URSULO GALVAN,VER.</a:t>
          </a:r>
        </a:p>
      </xdr:txBody>
    </xdr:sp>
    <xdr:clientData/>
  </xdr:oneCellAnchor>
  <xdr:oneCellAnchor>
    <xdr:from>
      <xdr:col>1</xdr:col>
      <xdr:colOff>406400</xdr:colOff>
      <xdr:row>26</xdr:row>
      <xdr:rowOff>171450</xdr:rowOff>
    </xdr:from>
    <xdr:ext cx="1828800" cy="203200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1569E45E-70AD-4DC4-9141-8454F1930C7F}"/>
            </a:ext>
          </a:extLst>
        </xdr:cNvPr>
        <xdr:cNvSpPr/>
      </xdr:nvSpPr>
      <xdr:spPr>
        <a:xfrm>
          <a:off x="1168400" y="5105400"/>
          <a:ext cx="1828800" cy="203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MX" sz="1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CP. ADRIAN ELADIO QUINTERO</a:t>
          </a:r>
        </a:p>
      </xdr:txBody>
    </xdr:sp>
    <xdr:clientData/>
  </xdr:oneCellAnchor>
  <xdr:oneCellAnchor>
    <xdr:from>
      <xdr:col>0</xdr:col>
      <xdr:colOff>749300</xdr:colOff>
      <xdr:row>27</xdr:row>
      <xdr:rowOff>165100</xdr:rowOff>
    </xdr:from>
    <xdr:ext cx="2647950" cy="203200"/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B34CF6E-C1DE-4ECA-A0BB-B326B161EDCE}"/>
            </a:ext>
          </a:extLst>
        </xdr:cNvPr>
        <xdr:cNvSpPr/>
      </xdr:nvSpPr>
      <xdr:spPr>
        <a:xfrm>
          <a:off x="749300" y="5289550"/>
          <a:ext cx="2647950" cy="203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MX" sz="10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TESORERO</a:t>
          </a:r>
          <a:r>
            <a:rPr lang="es-MX" sz="1000" b="0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MUNICIPAL DE URSULO GALVAN</a:t>
          </a:r>
          <a:endParaRPr lang="es-MX" sz="1000" b="0" u="none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635000</xdr:colOff>
      <xdr:row>27</xdr:row>
      <xdr:rowOff>0</xdr:rowOff>
    </xdr:from>
    <xdr:ext cx="1828800" cy="203200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73D1E1B-539A-4F0A-9AA4-9C0F1FEF4C85}"/>
            </a:ext>
          </a:extLst>
        </xdr:cNvPr>
        <xdr:cNvSpPr/>
      </xdr:nvSpPr>
      <xdr:spPr>
        <a:xfrm>
          <a:off x="4438650" y="5124450"/>
          <a:ext cx="1828800" cy="203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MX" sz="1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CP. IVAN SANDRIA ROMERO</a:t>
          </a:r>
        </a:p>
      </xdr:txBody>
    </xdr:sp>
    <xdr:clientData/>
  </xdr:oneCellAnchor>
  <xdr:oneCellAnchor>
    <xdr:from>
      <xdr:col>5</xdr:col>
      <xdr:colOff>495300</xdr:colOff>
      <xdr:row>28</xdr:row>
      <xdr:rowOff>0</xdr:rowOff>
    </xdr:from>
    <xdr:ext cx="2292350" cy="203200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9EF55E62-9D15-40FD-8DA0-863733859CE6}"/>
            </a:ext>
          </a:extLst>
        </xdr:cNvPr>
        <xdr:cNvSpPr/>
      </xdr:nvSpPr>
      <xdr:spPr>
        <a:xfrm>
          <a:off x="4298950" y="5314950"/>
          <a:ext cx="2292350" cy="203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MX" sz="10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 DE INGRESOS MUNICIPALES</a:t>
          </a:r>
        </a:p>
      </xdr:txBody>
    </xdr:sp>
    <xdr:clientData/>
  </xdr:oneCellAnchor>
  <xdr:oneCellAnchor>
    <xdr:from>
      <xdr:col>3</xdr:col>
      <xdr:colOff>603250</xdr:colOff>
      <xdr:row>3</xdr:row>
      <xdr:rowOff>165100</xdr:rowOff>
    </xdr:from>
    <xdr:ext cx="857250" cy="203200"/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B0154BF0-3369-4B14-9729-E38E6D29AA2C}"/>
            </a:ext>
          </a:extLst>
        </xdr:cNvPr>
        <xdr:cNvSpPr/>
      </xdr:nvSpPr>
      <xdr:spPr>
        <a:xfrm>
          <a:off x="3327400" y="1098550"/>
          <a:ext cx="857250" cy="203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MX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2022-2025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A2DD-D5E4-4CC3-9B58-DA508CF2BCBD}">
  <dimension ref="B2:I25"/>
  <sheetViews>
    <sheetView tabSelected="1" zoomScale="150" zoomScaleNormal="150" workbookViewId="0">
      <selection activeCell="F3" sqref="F3"/>
    </sheetView>
  </sheetViews>
  <sheetFormatPr baseColWidth="10" defaultRowHeight="15" x14ac:dyDescent="0.25"/>
  <cols>
    <col min="3" max="3" width="18" bestFit="1" customWidth="1"/>
    <col min="4" max="4" width="14.140625" bestFit="1" customWidth="1"/>
    <col min="5" max="5" width="2" customWidth="1"/>
    <col min="6" max="6" width="17.5703125" customWidth="1"/>
    <col min="7" max="8" width="15.28515625" customWidth="1"/>
  </cols>
  <sheetData>
    <row r="2" spans="2:9" ht="28.9" customHeight="1" x14ac:dyDescent="0.25"/>
    <row r="3" spans="2:9" ht="30.6" customHeight="1" x14ac:dyDescent="0.25"/>
    <row r="4" spans="2:9" x14ac:dyDescent="0.25">
      <c r="C4" s="18"/>
      <c r="D4" s="18"/>
      <c r="E4" s="18"/>
      <c r="F4" s="18"/>
      <c r="G4" s="18"/>
      <c r="H4" s="18"/>
      <c r="I4" s="18"/>
    </row>
    <row r="10" spans="2:9" x14ac:dyDescent="0.25">
      <c r="B10" s="16" t="s">
        <v>20</v>
      </c>
      <c r="C10" s="14" t="s">
        <v>2</v>
      </c>
      <c r="D10" s="14"/>
      <c r="E10" s="8"/>
      <c r="F10" s="6" t="s">
        <v>15</v>
      </c>
      <c r="G10" s="15" t="s">
        <v>17</v>
      </c>
      <c r="H10" s="15"/>
    </row>
    <row r="11" spans="2:9" ht="30" x14ac:dyDescent="0.25">
      <c r="B11" s="17"/>
      <c r="C11" s="5" t="s">
        <v>13</v>
      </c>
      <c r="D11" s="4" t="s">
        <v>14</v>
      </c>
      <c r="E11" s="8"/>
      <c r="F11" s="7" t="s">
        <v>16</v>
      </c>
      <c r="G11" s="6" t="s">
        <v>18</v>
      </c>
      <c r="H11" s="6" t="s">
        <v>19</v>
      </c>
    </row>
    <row r="12" spans="2:9" x14ac:dyDescent="0.25">
      <c r="B12" s="13" t="s">
        <v>0</v>
      </c>
      <c r="C12" s="3">
        <v>2901558.23</v>
      </c>
      <c r="D12" s="3">
        <f>C12/1.1</f>
        <v>2637780.209090909</v>
      </c>
      <c r="E12" s="9"/>
      <c r="F12" s="3">
        <f>+G12+H12</f>
        <v>2637779.71</v>
      </c>
      <c r="G12" s="3">
        <v>2215609.4300000002</v>
      </c>
      <c r="H12" s="3">
        <v>422170.28</v>
      </c>
    </row>
    <row r="13" spans="2:9" x14ac:dyDescent="0.25">
      <c r="B13" s="13" t="s">
        <v>1</v>
      </c>
      <c r="C13" s="3">
        <v>1040045.03</v>
      </c>
      <c r="D13" s="3">
        <f t="shared" ref="D13:D23" si="0">C13/1.1</f>
        <v>945495.48181818181</v>
      </c>
      <c r="E13" s="9"/>
      <c r="F13" s="3">
        <f t="shared" ref="F13:F23" si="1">+G13+H13</f>
        <v>945495.15000000014</v>
      </c>
      <c r="G13" s="3">
        <v>650957.81000000006</v>
      </c>
      <c r="H13" s="3">
        <v>294537.34000000003</v>
      </c>
    </row>
    <row r="14" spans="2:9" x14ac:dyDescent="0.25">
      <c r="B14" s="13" t="s">
        <v>3</v>
      </c>
      <c r="C14" s="3">
        <v>421980.71</v>
      </c>
      <c r="D14" s="3">
        <f t="shared" si="0"/>
        <v>383618.82727272727</v>
      </c>
      <c r="E14" s="9"/>
      <c r="F14" s="3">
        <f t="shared" si="1"/>
        <v>383619.06</v>
      </c>
      <c r="G14" s="3">
        <v>215504.51</v>
      </c>
      <c r="H14" s="3">
        <v>168114.55</v>
      </c>
    </row>
    <row r="15" spans="2:9" x14ac:dyDescent="0.25">
      <c r="B15" s="13" t="s">
        <v>4</v>
      </c>
      <c r="C15" s="3">
        <v>501449.02</v>
      </c>
      <c r="D15" s="3">
        <f t="shared" si="0"/>
        <v>455862.74545454542</v>
      </c>
      <c r="E15" s="9"/>
      <c r="F15" s="3">
        <f t="shared" si="1"/>
        <v>455862.78</v>
      </c>
      <c r="G15" s="3">
        <v>217977.65</v>
      </c>
      <c r="H15" s="3">
        <v>237885.13</v>
      </c>
    </row>
    <row r="16" spans="2:9" s="1" customFormat="1" x14ac:dyDescent="0.25">
      <c r="B16" s="13" t="s">
        <v>5</v>
      </c>
      <c r="C16" s="3">
        <v>542093.01</v>
      </c>
      <c r="D16" s="3">
        <f t="shared" si="0"/>
        <v>492811.82727272721</v>
      </c>
      <c r="E16" s="9"/>
      <c r="F16" s="3">
        <f t="shared" si="1"/>
        <v>492811.80000000005</v>
      </c>
      <c r="G16" s="3">
        <v>220751.92</v>
      </c>
      <c r="H16" s="3">
        <v>272059.88</v>
      </c>
    </row>
    <row r="17" spans="2:8" hidden="1" x14ac:dyDescent="0.25">
      <c r="B17" s="13" t="s">
        <v>6</v>
      </c>
      <c r="C17" s="3">
        <v>501026.92</v>
      </c>
      <c r="D17" s="3">
        <f t="shared" si="0"/>
        <v>455479.01818181813</v>
      </c>
      <c r="E17" s="9"/>
      <c r="F17" s="3">
        <f t="shared" si="1"/>
        <v>455479.04000000004</v>
      </c>
      <c r="G17" s="3">
        <v>207247.59</v>
      </c>
      <c r="H17" s="3">
        <v>248231.45</v>
      </c>
    </row>
    <row r="18" spans="2:8" hidden="1" x14ac:dyDescent="0.25">
      <c r="B18" s="13" t="s">
        <v>7</v>
      </c>
      <c r="C18" s="3">
        <v>600473.05000000005</v>
      </c>
      <c r="D18" s="3">
        <f t="shared" si="0"/>
        <v>545884.59090909094</v>
      </c>
      <c r="E18" s="9"/>
      <c r="F18" s="3">
        <f t="shared" si="1"/>
        <v>545884.55000000005</v>
      </c>
      <c r="G18" s="3">
        <v>233036.82</v>
      </c>
      <c r="H18" s="3">
        <v>312847.73</v>
      </c>
    </row>
    <row r="19" spans="2:8" hidden="1" x14ac:dyDescent="0.25">
      <c r="B19" s="13" t="s">
        <v>8</v>
      </c>
      <c r="C19" s="3">
        <v>454112.52</v>
      </c>
      <c r="D19" s="3">
        <f t="shared" si="0"/>
        <v>412829.5636363636</v>
      </c>
      <c r="E19" s="9"/>
      <c r="F19" s="3">
        <f t="shared" si="1"/>
        <v>412830.02</v>
      </c>
      <c r="G19" s="3">
        <v>180048.71</v>
      </c>
      <c r="H19" s="3">
        <v>232781.31</v>
      </c>
    </row>
    <row r="20" spans="2:8" x14ac:dyDescent="0.25">
      <c r="B20" s="13" t="s">
        <v>9</v>
      </c>
      <c r="C20" s="12">
        <v>455406.9</v>
      </c>
      <c r="D20" s="12">
        <f t="shared" si="0"/>
        <v>414006.27272727271</v>
      </c>
      <c r="E20" s="9"/>
      <c r="F20" s="12">
        <f t="shared" si="1"/>
        <v>414006.33</v>
      </c>
      <c r="G20" s="12">
        <v>180166.64</v>
      </c>
      <c r="H20" s="12">
        <v>233839.69</v>
      </c>
    </row>
    <row r="21" spans="2:8" x14ac:dyDescent="0.25">
      <c r="B21" s="13" t="s">
        <v>10</v>
      </c>
      <c r="C21" s="3">
        <v>506590.92</v>
      </c>
      <c r="D21" s="3">
        <f t="shared" si="0"/>
        <v>460537.19999999995</v>
      </c>
      <c r="E21" s="9"/>
      <c r="F21" s="3">
        <f t="shared" si="1"/>
        <v>460537.27</v>
      </c>
      <c r="G21" s="3">
        <v>256154.23999999999</v>
      </c>
      <c r="H21" s="3">
        <v>204383.03</v>
      </c>
    </row>
    <row r="22" spans="2:8" x14ac:dyDescent="0.25">
      <c r="B22" s="13" t="s">
        <v>11</v>
      </c>
      <c r="C22" s="3">
        <v>392861.56</v>
      </c>
      <c r="D22" s="3">
        <f t="shared" si="0"/>
        <v>357146.87272727268</v>
      </c>
      <c r="E22" s="9"/>
      <c r="F22" s="3">
        <f t="shared" si="1"/>
        <v>357147.52</v>
      </c>
      <c r="G22" s="3">
        <v>162225.03</v>
      </c>
      <c r="H22" s="3">
        <v>194922.49</v>
      </c>
    </row>
    <row r="23" spans="2:8" x14ac:dyDescent="0.25">
      <c r="B23" s="13" t="s">
        <v>12</v>
      </c>
      <c r="C23" s="3">
        <v>367611.79</v>
      </c>
      <c r="D23" s="3">
        <f t="shared" si="0"/>
        <v>334192.53636363632</v>
      </c>
      <c r="E23" s="9"/>
      <c r="F23" s="3">
        <f t="shared" si="1"/>
        <v>334191.92000000004</v>
      </c>
      <c r="G23" s="3">
        <v>148233.45000000001</v>
      </c>
      <c r="H23" s="3">
        <v>185958.47</v>
      </c>
    </row>
    <row r="24" spans="2:8" x14ac:dyDescent="0.25">
      <c r="B24" s="5" t="s">
        <v>21</v>
      </c>
      <c r="C24" s="10">
        <f>SUM(C12:C23)</f>
        <v>8685209.6600000001</v>
      </c>
      <c r="D24" s="10">
        <f>SUM(D12:D23)</f>
        <v>7895645.1454545455</v>
      </c>
      <c r="E24" s="1"/>
      <c r="F24" s="11">
        <f>SUM(F12:F23)</f>
        <v>7895645.1499999985</v>
      </c>
      <c r="G24" s="11">
        <f>SUM(G12:G23)</f>
        <v>4887913.8</v>
      </c>
      <c r="H24" s="11">
        <f>SUM(H12:H23)</f>
        <v>3007731.35</v>
      </c>
    </row>
    <row r="25" spans="2:8" x14ac:dyDescent="0.25">
      <c r="C25" s="2"/>
      <c r="D25" s="2"/>
      <c r="F25" s="2">
        <f>D24-F24</f>
        <v>-4.5454530045390129E-3</v>
      </c>
    </row>
  </sheetData>
  <mergeCells count="4">
    <mergeCell ref="C10:D10"/>
    <mergeCell ref="G10:H10"/>
    <mergeCell ref="B10:B11"/>
    <mergeCell ref="C4:I4"/>
  </mergeCells>
  <phoneticPr fontId="3" type="noConversion"/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 REPORTES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Eladio Quintero</dc:creator>
  <cp:lastModifiedBy>Dir Ingresos Tesoreria</cp:lastModifiedBy>
  <cp:lastPrinted>2025-04-11T20:04:41Z</cp:lastPrinted>
  <dcterms:created xsi:type="dcterms:W3CDTF">2025-04-05T18:45:45Z</dcterms:created>
  <dcterms:modified xsi:type="dcterms:W3CDTF">2025-04-11T20:04:45Z</dcterms:modified>
</cp:coreProperties>
</file>