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5\Document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Y14" i="1" s="1"/>
  <c r="X10" i="1"/>
  <c r="Z12" i="1"/>
  <c r="Q10" i="1"/>
  <c r="Q14" i="1" s="1"/>
  <c r="P10" i="1"/>
  <c r="R10" i="1"/>
  <c r="R14" i="1" s="1"/>
  <c r="S10" i="1"/>
  <c r="S14" i="1" s="1"/>
  <c r="T10" i="1"/>
  <c r="T14" i="1" s="1"/>
  <c r="U10" i="1"/>
  <c r="U14" i="1" s="1"/>
  <c r="V10" i="1"/>
  <c r="V14" i="1" s="1"/>
  <c r="W10" i="1"/>
  <c r="W14" i="1" s="1"/>
  <c r="X14" i="1"/>
  <c r="P14" i="1"/>
  <c r="O10" i="1"/>
  <c r="O14" i="1" s="1"/>
  <c r="N10" i="1"/>
  <c r="N14" i="1" s="1"/>
  <c r="M10" i="1"/>
  <c r="M14" i="1" s="1"/>
  <c r="L10" i="1"/>
  <c r="L14" i="1" s="1"/>
  <c r="I10" i="1"/>
  <c r="I14" i="1" s="1"/>
  <c r="J10" i="1"/>
  <c r="J14" i="1" s="1"/>
  <c r="K10" i="1"/>
  <c r="K14" i="1" s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B14" i="1" s="1"/>
  <c r="Z14" i="1" l="1"/>
  <c r="Z10" i="1"/>
</calcChain>
</file>

<file path=xl/sharedStrings.xml><?xml version="1.0" encoding="utf-8"?>
<sst xmlns="http://schemas.openxmlformats.org/spreadsheetml/2006/main" count="31" uniqueCount="9">
  <si>
    <t>BALANZA</t>
  </si>
  <si>
    <t xml:space="preserve">CORRIENTE </t>
  </si>
  <si>
    <t>REZAGO</t>
  </si>
  <si>
    <t>INFORME DE RECAUDACION DE LOS DERECHOS POR SERVICIOS DE AGUA 2024</t>
  </si>
  <si>
    <t>TOTAL BALANZA</t>
  </si>
  <si>
    <t>TOTAL INFORME</t>
  </si>
  <si>
    <t>DIFERENCIA</t>
  </si>
  <si>
    <t>INFORME</t>
  </si>
  <si>
    <t>TOTAL 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</si>
</sst>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17" fontId="0" fillId="0" borderId="1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3" borderId="0" xfId="1" applyFont="1" applyFill="1"/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0" xfId="1" applyFont="1" applyBorder="1"/>
    <xf numFmtId="44" fontId="0" fillId="0" borderId="7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8" xfId="1" applyFont="1" applyBorder="1"/>
    <xf numFmtId="44" fontId="3" fillId="0" borderId="0" xfId="1" applyFont="1" applyAlignment="1">
      <alignment horizontal="center"/>
    </xf>
    <xf numFmtId="44" fontId="0" fillId="3" borderId="0" xfId="1" applyFont="1" applyFill="1" applyAlignment="1">
      <alignment horizontal="center"/>
    </xf>
    <xf numFmtId="44" fontId="0" fillId="3" borderId="3" xfId="1" applyFont="1" applyFill="1" applyBorder="1"/>
    <xf numFmtId="44" fontId="0" fillId="3" borderId="4" xfId="1" applyFont="1" applyFill="1" applyBorder="1"/>
    <xf numFmtId="44" fontId="0" fillId="3" borderId="0" xfId="1" applyFont="1" applyFill="1" applyBorder="1"/>
    <xf numFmtId="44" fontId="0" fillId="4" borderId="0" xfId="1" applyFont="1" applyFill="1" applyAlignment="1">
      <alignment horizontal="center"/>
    </xf>
    <xf numFmtId="44" fontId="0" fillId="4" borderId="3" xfId="1" applyFont="1" applyFill="1" applyBorder="1"/>
    <xf numFmtId="44" fontId="0" fillId="4" borderId="4" xfId="1" applyFont="1" applyFill="1" applyBorder="1"/>
    <xf numFmtId="44" fontId="0" fillId="4" borderId="0" xfId="1" applyFont="1" applyFill="1" applyBorder="1"/>
    <xf numFmtId="44" fontId="0" fillId="4" borderId="0" xfId="1" applyFont="1" applyFill="1"/>
    <xf numFmtId="44" fontId="0" fillId="2" borderId="0" xfId="1" applyFont="1" applyFill="1" applyAlignment="1">
      <alignment horizontal="center"/>
    </xf>
    <xf numFmtId="44" fontId="0" fillId="2" borderId="5" xfId="1" applyFont="1" applyFill="1" applyBorder="1"/>
    <xf numFmtId="44" fontId="0" fillId="2" borderId="6" xfId="1" applyFont="1" applyFill="1" applyBorder="1"/>
    <xf numFmtId="44" fontId="0" fillId="2" borderId="8" xfId="1" applyFont="1" applyFill="1" applyBorder="1"/>
    <xf numFmtId="44" fontId="2" fillId="2" borderId="0" xfId="1" applyFont="1" applyFill="1" applyBorder="1"/>
    <xf numFmtId="44" fontId="0" fillId="2" borderId="0" xfId="1" applyFont="1" applyFill="1" applyBorder="1"/>
    <xf numFmtId="17" fontId="0" fillId="5" borderId="1" xfId="1" applyNumberFormat="1" applyFont="1" applyFill="1" applyBorder="1" applyAlignment="1">
      <alignment horizontal="center"/>
    </xf>
    <xf numFmtId="17" fontId="0" fillId="5" borderId="2" xfId="1" applyNumberFormat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17" fontId="4" fillId="5" borderId="1" xfId="1" applyNumberFormat="1" applyFont="1" applyFill="1" applyBorder="1" applyAlignment="1">
      <alignment horizontal="center"/>
    </xf>
    <xf numFmtId="44" fontId="4" fillId="5" borderId="2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E17" sqref="E17"/>
    </sheetView>
  </sheetViews>
  <sheetFormatPr baseColWidth="10" defaultRowHeight="15" x14ac:dyDescent="0.25"/>
  <cols>
    <col min="1" max="1" width="11.5703125" style="1" customWidth="1"/>
    <col min="2" max="26" width="14.85546875" style="1" customWidth="1"/>
    <col min="27" max="27" width="18" style="1" customWidth="1"/>
    <col min="28" max="16384" width="11.42578125" style="1"/>
  </cols>
  <sheetData>
    <row r="1" spans="1:27" ht="18.75" x14ac:dyDescent="0.3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7" ht="15.75" thickBot="1" x14ac:dyDescent="0.3"/>
    <row r="3" spans="1:27" x14ac:dyDescent="0.25">
      <c r="B3" s="3">
        <v>45292</v>
      </c>
      <c r="C3" s="4"/>
      <c r="D3" s="32">
        <v>45323</v>
      </c>
      <c r="E3" s="33"/>
      <c r="F3" s="3">
        <v>45352</v>
      </c>
      <c r="G3" s="4"/>
      <c r="H3" s="3">
        <v>45383</v>
      </c>
      <c r="I3" s="4"/>
      <c r="J3" s="32">
        <v>45413</v>
      </c>
      <c r="K3" s="34"/>
      <c r="L3" s="32">
        <v>45444</v>
      </c>
      <c r="M3" s="34"/>
      <c r="N3" s="3">
        <v>45474</v>
      </c>
      <c r="O3" s="13"/>
      <c r="P3" s="3">
        <v>45505</v>
      </c>
      <c r="Q3" s="4"/>
      <c r="R3" s="3">
        <v>45536</v>
      </c>
      <c r="S3" s="4"/>
      <c r="T3" s="3">
        <v>45566</v>
      </c>
      <c r="U3" s="4"/>
      <c r="V3" s="3">
        <v>45597</v>
      </c>
      <c r="W3" s="4"/>
      <c r="X3" s="35">
        <v>45627</v>
      </c>
      <c r="Y3" s="36"/>
    </row>
    <row r="4" spans="1:27" x14ac:dyDescent="0.25">
      <c r="B4" s="10" t="s">
        <v>1</v>
      </c>
      <c r="C4" s="11" t="s">
        <v>2</v>
      </c>
      <c r="D4" s="10" t="s">
        <v>1</v>
      </c>
      <c r="E4" s="11" t="s">
        <v>2</v>
      </c>
      <c r="F4" s="10" t="s">
        <v>1</v>
      </c>
      <c r="G4" s="11" t="s">
        <v>2</v>
      </c>
      <c r="H4" s="10" t="s">
        <v>1</v>
      </c>
      <c r="I4" s="11" t="s">
        <v>2</v>
      </c>
      <c r="J4" s="10" t="s">
        <v>1</v>
      </c>
      <c r="K4" s="11" t="s">
        <v>2</v>
      </c>
      <c r="L4" s="10" t="s">
        <v>1</v>
      </c>
      <c r="M4" s="11" t="s">
        <v>2</v>
      </c>
      <c r="N4" s="10" t="s">
        <v>1</v>
      </c>
      <c r="O4" s="14" t="s">
        <v>2</v>
      </c>
      <c r="P4" s="10" t="s">
        <v>1</v>
      </c>
      <c r="Q4" s="11" t="s">
        <v>2</v>
      </c>
      <c r="R4" s="10" t="s">
        <v>1</v>
      </c>
      <c r="S4" s="11" t="s">
        <v>2</v>
      </c>
      <c r="T4" s="10" t="s">
        <v>1</v>
      </c>
      <c r="U4" s="11" t="s">
        <v>2</v>
      </c>
      <c r="V4" s="10" t="s">
        <v>1</v>
      </c>
      <c r="W4" s="11" t="s">
        <v>2</v>
      </c>
      <c r="X4" s="10" t="s">
        <v>1</v>
      </c>
      <c r="Y4" s="11" t="s">
        <v>2</v>
      </c>
    </row>
    <row r="5" spans="1:27" x14ac:dyDescent="0.25">
      <c r="B5" s="5">
        <v>39225173.57</v>
      </c>
      <c r="C5" s="6">
        <v>1870717.62</v>
      </c>
      <c r="D5" s="5">
        <v>3546143.22</v>
      </c>
      <c r="E5" s="6">
        <v>782771.36</v>
      </c>
      <c r="F5" s="5">
        <v>748714.77</v>
      </c>
      <c r="G5" s="6">
        <v>362875.03</v>
      </c>
      <c r="H5" s="5">
        <v>748341.06</v>
      </c>
      <c r="I5" s="6">
        <v>316276.2</v>
      </c>
      <c r="J5" s="5">
        <v>496957.94</v>
      </c>
      <c r="K5" s="6">
        <v>287105.64</v>
      </c>
      <c r="L5" s="5">
        <v>287650.33</v>
      </c>
      <c r="M5" s="6">
        <v>142154.04999999999</v>
      </c>
      <c r="N5" s="5">
        <v>440885</v>
      </c>
      <c r="O5" s="12">
        <v>274906.98</v>
      </c>
      <c r="P5" s="5">
        <v>455294.12</v>
      </c>
      <c r="Q5" s="6">
        <v>325846.19</v>
      </c>
      <c r="R5" s="5">
        <v>582112.25</v>
      </c>
      <c r="S5" s="6">
        <v>518318.55</v>
      </c>
      <c r="T5" s="5">
        <v>276264.05</v>
      </c>
      <c r="U5" s="6">
        <v>264707.34000000003</v>
      </c>
      <c r="V5" s="5">
        <v>344981.36</v>
      </c>
      <c r="W5" s="6">
        <v>287525.86</v>
      </c>
      <c r="X5" s="5">
        <v>478876.03</v>
      </c>
      <c r="Y5" s="6">
        <v>352645.49</v>
      </c>
    </row>
    <row r="6" spans="1:27" x14ac:dyDescent="0.25">
      <c r="B6" s="5">
        <v>455741.32</v>
      </c>
      <c r="C6" s="6">
        <v>519160.74</v>
      </c>
      <c r="D6" s="5">
        <v>265307.71999999997</v>
      </c>
      <c r="E6" s="6">
        <v>189195.51</v>
      </c>
      <c r="F6" s="5">
        <v>173462.04</v>
      </c>
      <c r="G6" s="6">
        <v>79452.61</v>
      </c>
      <c r="H6" s="5">
        <v>185941.66</v>
      </c>
      <c r="I6" s="6">
        <v>75968.09</v>
      </c>
      <c r="J6" s="5">
        <v>151191.76999999999</v>
      </c>
      <c r="K6" s="6">
        <v>65107.47</v>
      </c>
      <c r="L6" s="5">
        <v>117808.39</v>
      </c>
      <c r="M6" s="6">
        <v>39117.68</v>
      </c>
      <c r="N6" s="5">
        <v>239619.95</v>
      </c>
      <c r="O6" s="12">
        <v>55222.14</v>
      </c>
      <c r="P6" s="5">
        <v>312643.89</v>
      </c>
      <c r="Q6" s="6">
        <v>81435.850000000006</v>
      </c>
      <c r="R6" s="5">
        <v>335892.49</v>
      </c>
      <c r="S6" s="6">
        <v>119354.62</v>
      </c>
      <c r="T6" s="5">
        <v>220255.27</v>
      </c>
      <c r="U6" s="6">
        <v>61609.93</v>
      </c>
      <c r="V6" s="5">
        <v>219492.73</v>
      </c>
      <c r="W6" s="6">
        <v>70168.149999999994</v>
      </c>
      <c r="X6" s="5">
        <v>202229.71</v>
      </c>
      <c r="Y6" s="6">
        <v>90611.7</v>
      </c>
    </row>
    <row r="7" spans="1:27" x14ac:dyDescent="0.25">
      <c r="B7" s="5">
        <v>9672815.8000000007</v>
      </c>
      <c r="C7" s="6"/>
      <c r="D7" s="5">
        <v>832409.78</v>
      </c>
      <c r="E7" s="6"/>
      <c r="F7" s="5">
        <v>169534.3</v>
      </c>
      <c r="G7" s="6"/>
      <c r="H7" s="5">
        <v>162595.66</v>
      </c>
      <c r="I7" s="6"/>
      <c r="J7" s="5">
        <v>93597.94</v>
      </c>
      <c r="K7" s="6"/>
      <c r="L7" s="5">
        <v>51492.15</v>
      </c>
      <c r="M7" s="6"/>
      <c r="N7" s="5">
        <v>71467.39</v>
      </c>
      <c r="O7" s="12"/>
      <c r="P7" s="5">
        <v>74815.05</v>
      </c>
      <c r="Q7" s="6"/>
      <c r="R7" s="5">
        <v>109469.49</v>
      </c>
      <c r="S7" s="6"/>
      <c r="T7" s="5">
        <v>56628.37</v>
      </c>
      <c r="U7" s="6"/>
      <c r="V7" s="5">
        <v>70705.25</v>
      </c>
      <c r="W7" s="6"/>
      <c r="X7" s="5">
        <v>95445.14</v>
      </c>
      <c r="Y7" s="6"/>
    </row>
    <row r="8" spans="1:27" x14ac:dyDescent="0.25">
      <c r="B8" s="5">
        <v>316821.3</v>
      </c>
      <c r="C8" s="6"/>
      <c r="D8" s="5">
        <v>232716.39</v>
      </c>
      <c r="E8" s="6"/>
      <c r="F8" s="5">
        <v>278421.31</v>
      </c>
      <c r="G8" s="6"/>
      <c r="H8" s="5">
        <v>191078.96</v>
      </c>
      <c r="I8" s="6"/>
      <c r="J8" s="5">
        <v>805629.06</v>
      </c>
      <c r="K8" s="6"/>
      <c r="L8" s="5">
        <v>376308.37</v>
      </c>
      <c r="M8" s="6"/>
      <c r="N8" s="5">
        <v>419670.85</v>
      </c>
      <c r="O8" s="12"/>
      <c r="P8" s="5">
        <v>254009.06</v>
      </c>
      <c r="Q8" s="6"/>
      <c r="R8" s="5">
        <v>264377.78000000003</v>
      </c>
      <c r="S8" s="6"/>
      <c r="T8" s="5">
        <v>213578.05</v>
      </c>
      <c r="U8" s="6"/>
      <c r="V8" s="5">
        <v>265964.55</v>
      </c>
      <c r="W8" s="6"/>
      <c r="X8" s="5">
        <v>244158.96</v>
      </c>
      <c r="Y8" s="6"/>
    </row>
    <row r="9" spans="1:27" ht="15.75" thickBot="1" x14ac:dyDescent="0.3"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15"/>
      <c r="P9" s="7"/>
      <c r="Q9" s="8"/>
      <c r="R9" s="7"/>
      <c r="S9" s="8"/>
      <c r="T9" s="7"/>
      <c r="U9" s="8"/>
      <c r="V9" s="7"/>
      <c r="W9" s="8"/>
      <c r="X9" s="7"/>
      <c r="Y9" s="8"/>
    </row>
    <row r="10" spans="1:27" x14ac:dyDescent="0.25">
      <c r="A10" s="21" t="s">
        <v>7</v>
      </c>
      <c r="B10" s="22">
        <f>SUM(B5:B9)</f>
        <v>49670551.989999995</v>
      </c>
      <c r="C10" s="23">
        <f>SUM(C5:C9)</f>
        <v>2389878.3600000003</v>
      </c>
      <c r="D10" s="22">
        <f>SUM(D5:D9)</f>
        <v>4876577.1100000003</v>
      </c>
      <c r="E10" s="23">
        <f>SUM(E5:E9)</f>
        <v>971966.87</v>
      </c>
      <c r="F10" s="22">
        <f>SUM(F5:F9)</f>
        <v>1370132.4200000002</v>
      </c>
      <c r="G10" s="23">
        <f>SUM(G5:G9)</f>
        <v>442327.64</v>
      </c>
      <c r="H10" s="22">
        <f>SUM(H5:H9)</f>
        <v>1287957.3400000001</v>
      </c>
      <c r="I10" s="23">
        <f>SUM(I5:I9)</f>
        <v>392244.29000000004</v>
      </c>
      <c r="J10" s="22">
        <f>SUM(J5:J9)</f>
        <v>1547376.71</v>
      </c>
      <c r="K10" s="23">
        <f>SUM(K5:K9)</f>
        <v>352213.11</v>
      </c>
      <c r="L10" s="22">
        <f>SUM(L5:L9)</f>
        <v>833259.24</v>
      </c>
      <c r="M10" s="23">
        <f>SUM(M5:M9)</f>
        <v>181271.72999999998</v>
      </c>
      <c r="N10" s="22">
        <f>SUM(N5:N9)</f>
        <v>1171643.19</v>
      </c>
      <c r="O10" s="24">
        <f>SUM(O5:O9)</f>
        <v>330129.12</v>
      </c>
      <c r="P10" s="22">
        <f>SUM(P5:P9)</f>
        <v>1096762.1200000001</v>
      </c>
      <c r="Q10" s="23">
        <f>SUM(Q5:Q9)</f>
        <v>407282.04000000004</v>
      </c>
      <c r="R10" s="22">
        <f>SUM(R5:R9)</f>
        <v>1291852.01</v>
      </c>
      <c r="S10" s="23">
        <f>SUM(S5:S9)</f>
        <v>637673.16999999993</v>
      </c>
      <c r="T10" s="22">
        <f>SUM(T5:T9)</f>
        <v>766725.74</v>
      </c>
      <c r="U10" s="23">
        <f>SUM(U5:U9)</f>
        <v>326317.27</v>
      </c>
      <c r="V10" s="22">
        <f>SUM(V5:V9)</f>
        <v>901143.8899999999</v>
      </c>
      <c r="W10" s="23">
        <f>SUM(W5:W9)</f>
        <v>357694.01</v>
      </c>
      <c r="X10" s="22">
        <f>SUM(X5:X9)</f>
        <v>1020709.84</v>
      </c>
      <c r="Y10" s="23">
        <f>SUM(Y5:Y9)</f>
        <v>443257.19</v>
      </c>
      <c r="Z10" s="25">
        <f>SUM(B10:Y10)</f>
        <v>73066946.399999991</v>
      </c>
      <c r="AA10" s="25" t="s">
        <v>5</v>
      </c>
    </row>
    <row r="11" spans="1:27" x14ac:dyDescent="0.25">
      <c r="A11" s="2"/>
      <c r="B11" s="5"/>
      <c r="C11" s="6"/>
      <c r="D11" s="5"/>
      <c r="E11" s="6"/>
      <c r="F11" s="5"/>
      <c r="G11" s="6"/>
      <c r="H11" s="5"/>
      <c r="I11" s="6"/>
      <c r="J11" s="5"/>
      <c r="K11" s="6"/>
      <c r="L11" s="5"/>
      <c r="M11" s="6"/>
      <c r="N11" s="5"/>
      <c r="O11" s="12"/>
      <c r="P11" s="5"/>
      <c r="Q11" s="6"/>
      <c r="R11" s="5"/>
      <c r="S11" s="6"/>
      <c r="T11" s="5"/>
      <c r="U11" s="6"/>
      <c r="V11" s="5"/>
      <c r="W11" s="6"/>
      <c r="X11" s="5"/>
      <c r="Y11" s="6"/>
    </row>
    <row r="12" spans="1:27" x14ac:dyDescent="0.25">
      <c r="A12" s="17" t="s">
        <v>0</v>
      </c>
      <c r="B12" s="18">
        <v>49670551.990000002</v>
      </c>
      <c r="C12" s="19">
        <v>2389878.36</v>
      </c>
      <c r="D12" s="18">
        <v>4876577.1100000003</v>
      </c>
      <c r="E12" s="19">
        <v>971966.77</v>
      </c>
      <c r="F12" s="18">
        <v>1370132.42</v>
      </c>
      <c r="G12" s="19">
        <v>442327.64</v>
      </c>
      <c r="H12" s="18">
        <v>1287957.3400000001</v>
      </c>
      <c r="I12" s="19">
        <v>392244.29</v>
      </c>
      <c r="J12" s="18">
        <v>1547376.75</v>
      </c>
      <c r="K12" s="19">
        <v>352213.11</v>
      </c>
      <c r="L12" s="18">
        <v>833259.26</v>
      </c>
      <c r="M12" s="19">
        <v>181271.73</v>
      </c>
      <c r="N12" s="18">
        <v>1171643.19</v>
      </c>
      <c r="O12" s="20">
        <v>330129.12</v>
      </c>
      <c r="P12" s="18">
        <v>1096762.1200000001</v>
      </c>
      <c r="Q12" s="19">
        <v>407282.04</v>
      </c>
      <c r="R12" s="18">
        <v>1291852.01</v>
      </c>
      <c r="S12" s="19">
        <v>637673.17000000004</v>
      </c>
      <c r="T12" s="18">
        <v>766725.74</v>
      </c>
      <c r="U12" s="19">
        <v>326317.27</v>
      </c>
      <c r="V12" s="18">
        <v>901143.89</v>
      </c>
      <c r="W12" s="19">
        <v>357694.01</v>
      </c>
      <c r="X12" s="18">
        <v>1020709.82</v>
      </c>
      <c r="Y12" s="19">
        <v>443257.19</v>
      </c>
      <c r="Z12" s="9">
        <f>SUM(B12:Y12)</f>
        <v>73066946.339999989</v>
      </c>
      <c r="AA12" s="9" t="s">
        <v>4</v>
      </c>
    </row>
    <row r="13" spans="1:27" x14ac:dyDescent="0.25"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12"/>
      <c r="P13" s="5"/>
      <c r="Q13" s="6"/>
      <c r="R13" s="5"/>
      <c r="S13" s="6"/>
      <c r="T13" s="5"/>
      <c r="U13" s="6"/>
      <c r="V13" s="5"/>
      <c r="W13" s="6"/>
      <c r="X13" s="5"/>
      <c r="Y13" s="6"/>
    </row>
    <row r="14" spans="1:27" ht="19.5" thickBot="1" x14ac:dyDescent="0.35">
      <c r="A14" s="26" t="s">
        <v>6</v>
      </c>
      <c r="B14" s="27">
        <f>+B10-B12</f>
        <v>0</v>
      </c>
      <c r="C14" s="28">
        <f>+C10-C12</f>
        <v>0</v>
      </c>
      <c r="D14" s="27">
        <f>+D10-D12</f>
        <v>0</v>
      </c>
      <c r="E14" s="28">
        <f>+E10-E12</f>
        <v>9.9999999976716936E-2</v>
      </c>
      <c r="F14" s="27">
        <f>+F10-F12</f>
        <v>0</v>
      </c>
      <c r="G14" s="28">
        <f t="shared" ref="G14:K14" si="0">+G10-G12</f>
        <v>0</v>
      </c>
      <c r="H14" s="27">
        <f t="shared" si="0"/>
        <v>0</v>
      </c>
      <c r="I14" s="28">
        <f t="shared" si="0"/>
        <v>0</v>
      </c>
      <c r="J14" s="27">
        <f t="shared" si="0"/>
        <v>-4.0000000037252903E-2</v>
      </c>
      <c r="K14" s="28">
        <f t="shared" si="0"/>
        <v>0</v>
      </c>
      <c r="L14" s="27">
        <f t="shared" ref="L14:M14" si="1">+L10-L12</f>
        <v>-2.0000000018626451E-2</v>
      </c>
      <c r="M14" s="28">
        <f t="shared" si="1"/>
        <v>0</v>
      </c>
      <c r="N14" s="27">
        <f t="shared" ref="N14:O14" si="2">+N10-N12</f>
        <v>0</v>
      </c>
      <c r="O14" s="29">
        <f t="shared" si="2"/>
        <v>0</v>
      </c>
      <c r="P14" s="27">
        <f t="shared" ref="P14:Q14" si="3">+P10-P12</f>
        <v>0</v>
      </c>
      <c r="Q14" s="28">
        <f t="shared" si="3"/>
        <v>0</v>
      </c>
      <c r="R14" s="27">
        <f t="shared" ref="R14:S14" si="4">+R10-R12</f>
        <v>0</v>
      </c>
      <c r="S14" s="28">
        <f t="shared" si="4"/>
        <v>0</v>
      </c>
      <c r="T14" s="27">
        <f t="shared" ref="T14:Y14" si="5">+T10-T12</f>
        <v>0</v>
      </c>
      <c r="U14" s="28">
        <f t="shared" si="5"/>
        <v>0</v>
      </c>
      <c r="V14" s="27">
        <f t="shared" si="5"/>
        <v>0</v>
      </c>
      <c r="W14" s="28">
        <f t="shared" si="5"/>
        <v>0</v>
      </c>
      <c r="X14" s="27">
        <f t="shared" si="5"/>
        <v>2.0000000018626451E-2</v>
      </c>
      <c r="Y14" s="28">
        <f t="shared" si="5"/>
        <v>0</v>
      </c>
      <c r="Z14" s="30">
        <f>SUM(B14:Y14)</f>
        <v>5.9999999939464033E-2</v>
      </c>
      <c r="AA14" s="31" t="s">
        <v>8</v>
      </c>
    </row>
  </sheetData>
  <mergeCells count="13">
    <mergeCell ref="X3:Y3"/>
    <mergeCell ref="B1:Y1"/>
    <mergeCell ref="L3:M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Sanchez</dc:creator>
  <cp:lastModifiedBy>Martinez Sanchez</cp:lastModifiedBy>
  <dcterms:created xsi:type="dcterms:W3CDTF">2025-04-15T19:03:09Z</dcterms:created>
  <dcterms:modified xsi:type="dcterms:W3CDTF">2025-04-15T23:16:55Z</dcterms:modified>
</cp:coreProperties>
</file>