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6\INFORMACIÓN-OBLIGACIONES-TRANSPARENCIA-2026\REPORTES-FINALES\"/>
    </mc:Choice>
  </mc:AlternateContent>
  <bookViews>
    <workbookView xWindow="0" yWindow="0" windowWidth="24000" windowHeight="89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D44" i="6" l="1"/>
  <c r="D41" i="6"/>
  <c r="D35" i="6"/>
  <c r="D34" i="6"/>
  <c r="D10" i="6"/>
</calcChain>
</file>

<file path=xl/sharedStrings.xml><?xml version="1.0" encoding="utf-8"?>
<sst xmlns="http://schemas.openxmlformats.org/spreadsheetml/2006/main" count="512" uniqueCount="206">
  <si>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</si>
  <si>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</si>
  <si>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</si>
  <si>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</si>
  <si>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</si>
  <si>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</si>
  <si>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</si>
  <si>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</si>
  <si>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</si>
  <si>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</si>
  <si>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</si>
  <si>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</si>
  <si>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</si>
  <si>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</si>
  <si>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</si>
  <si>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</si>
  <si>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</si>
  <si>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</si>
  <si>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</si>
  <si>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</si>
  <si>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</si>
  <si>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</si>
  <si>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</si>
  <si>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</si>
  <si>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</si>
  <si>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</si>
  <si>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</si>
  <si>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</si>
  <si>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</si>
  <si>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</si>
  <si>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</si>
  <si>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</si>
  <si>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</si>
  <si>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</si>
  <si>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</si>
  <si>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</si>
  <si>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</si>
  <si>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</si>
  <si>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</si>
  <si>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</si>
  <si>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</si>
  <si>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</si>
  <si>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</si>
  <si>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</si>
  <si>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</si>
  <si>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</si>
  <si>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</si>
  <si>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</si>
  <si>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</si>
  <si>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</si>
  <si>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</si>
  <si>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</si>
  <si>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</si>
  <si>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</si>
  <si>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</si>
  <si>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</si>
  <si>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</si>
  <si>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</si>
  <si>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</si>
  <si>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</si>
  <si>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</si>
  <si>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</si>
  <si>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</si>
  <si>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</si>
  <si>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</si>
  <si>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</si>
  <si>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</si>
  <si>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</si>
  <si>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</si>
  <si>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</si>
  <si>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</si>
  <si>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</si>
  <si>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</si>
  <si>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</si>
  <si>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</si>
  <si>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</si>
  <si>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</si>
  <si>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</si>
  <si>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</si>
  <si>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</si>
  <si>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</si>
  <si>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</si>
  <si>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</si>
  <si>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</si>
  <si>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</si>
  <si>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</si>
  <si>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</si>
  <si>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</si>
  <si>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</si>
  <si>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</si>
  <si>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</si>
  <si>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</si>
  <si>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</si>
  <si>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</si>
  <si>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</si>
  <si>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</si>
  <si>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</si>
  <si>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</si>
  <si>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</si>
  <si>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</si>
  <si>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</si>
  <si>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</si>
  <si>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</si>
  <si>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</si>
  <si>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</si>
  <si>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</si>
  <si>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</si>
  <si>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</si>
  <si>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</si>
  <si>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</si>
  <si>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</si>
  <si>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</si>
  <si>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</si>
  <si>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</si>
  <si>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</si>
  <si>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</si>
  <si>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</si>
  <si>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OPADA903</t>
  </si>
  <si>
    <t>ANALISTA ADMINISTRATIVO</t>
  </si>
  <si>
    <t>CONDUCTOR EJECUTIVO</t>
  </si>
  <si>
    <t>TESORERÍA DEL ESTADO</t>
  </si>
  <si>
    <t xml:space="preserve">RAYMUNDO </t>
  </si>
  <si>
    <t>BENITEZ</t>
  </si>
  <si>
    <t>GUEVARA</t>
  </si>
  <si>
    <t>FRANCISCO</t>
  </si>
  <si>
    <t>FERNANDEZ</t>
  </si>
  <si>
    <t>RAMOS</t>
  </si>
  <si>
    <t>ALBERTO</t>
  </si>
  <si>
    <t>SANCHEZ</t>
  </si>
  <si>
    <t>VILLEGAS</t>
  </si>
  <si>
    <t>JAVIER ARTURO</t>
  </si>
  <si>
    <t>SARMIENTO</t>
  </si>
  <si>
    <t>GARCIA</t>
  </si>
  <si>
    <t>JUAN CARLOS</t>
  </si>
  <si>
    <t>VALERA</t>
  </si>
  <si>
    <t>PADILLA</t>
  </si>
  <si>
    <t xml:space="preserve">JAVIER </t>
  </si>
  <si>
    <t>PEREZ</t>
  </si>
  <si>
    <t>GONZALEZ</t>
  </si>
  <si>
    <t>DIANA MARÍA TERESA</t>
  </si>
  <si>
    <t>CARRETO</t>
  </si>
  <si>
    <t>FERNÁNDEZ</t>
  </si>
  <si>
    <t>ENTREGA DE OFICIO CIRCULAR  TES/SOF/0073/2026 A DIVERSOS MUNICIPIOS</t>
  </si>
  <si>
    <t>TRASLADO HACIA EL PUERTO DE VERACRUZ</t>
  </si>
  <si>
    <t>TRASLADO HACIA LA CIUDAD DE COATZACOALCOS, VER PARA REALIZAR TRAMITES ADMINISTRATIVOS</t>
  </si>
  <si>
    <t>TRASLADO HACIA LA CIUDAD DE MEXICO, PARA REALIZAR TRAMITES ADMINISTRATIVOS</t>
  </si>
  <si>
    <t>TRASLADO HACIA EL MUNICIPIO DE CHICONQUIACO,  VER.</t>
  </si>
  <si>
    <t>TRASLADO HACIA EL MUNICIPIO DE IXHUACÁN DE LOS REYES,VER.</t>
  </si>
  <si>
    <t>TRASLADO HACIA EL MUNICIPIO DE MEDELLIN,VER.</t>
  </si>
  <si>
    <t xml:space="preserve">TRASLADO HACIA LA CIUDAD DE COATZACOALCOS, VER </t>
  </si>
  <si>
    <t>TRASLADO HACIA EL PUERTO DE VERACRUZ Y  COATZACOALCOS, VER.</t>
  </si>
  <si>
    <t xml:space="preserve">TRASLADO HACIA LOS MUNICIPIOS DE CHONTLA Y OZUALAMA, VER </t>
  </si>
  <si>
    <t xml:space="preserve">TRASLADO HACIA LOS MUNICIPIOS DE POZA RICA Y TUXPAN, VER </t>
  </si>
  <si>
    <t>MÉXICO</t>
  </si>
  <si>
    <t>VERACRUZ</t>
  </si>
  <si>
    <t>XALAPA</t>
  </si>
  <si>
    <t>MEXICO</t>
  </si>
  <si>
    <t xml:space="preserve"> VERACRUZ</t>
  </si>
  <si>
    <t>VARIOS MUNICIPIOS, RAFAEL LUCIO, ACAJETE, LAS VIGAS, LAS MINAS, ALTOTONGA, VILLA ALDAMA PEROTE, VER.</t>
  </si>
  <si>
    <t>ENTREGA DE OFICIO CIRCULAR  TES/SOF/0073/2026</t>
  </si>
  <si>
    <t>ENTREGAR DIVERSOS OFICIOS</t>
  </si>
  <si>
    <t>COATZACOLACOS</t>
  </si>
  <si>
    <t>REALIZAR TRAMITES ADMINISTRATIVOS EN COATZACOALCOS,  VER.</t>
  </si>
  <si>
    <t>CIUDAD DE MEXICO</t>
  </si>
  <si>
    <t>CHICONQUIACO</t>
  </si>
  <si>
    <t>ENTREGA DE UN OFICIO EN EL MUNICIPIO CHICONQUIACO, VER.</t>
  </si>
  <si>
    <t>IXHUACAN DE LOS REYES</t>
  </si>
  <si>
    <t>ENTREGA DE UN OFICIO EN EL MUNICIPIO IXHUACAN DE LOS REYES, VER.</t>
  </si>
  <si>
    <t>MEDELLIN , VER.</t>
  </si>
  <si>
    <t>ENTREGA DE CORRESPONDENCIA EN EL MUNICIPIO MEDELLIN, VER.</t>
  </si>
  <si>
    <t xml:space="preserve">ENTREGA DE CORRESPONDENCIA </t>
  </si>
  <si>
    <t>REALIZAR TRAMITES ADMINISTRATIVOS EN VERACRUZ Y COATZACOALCOS,  VER.</t>
  </si>
  <si>
    <t>CHONTLA Y OZULUAMA, VER.</t>
  </si>
  <si>
    <t>POZA RICA Y TUXPAN, VER.</t>
  </si>
  <si>
    <t>https://repositorio.veracruz.gob.mx/finanzas/wp-content/uploads/sites/2/2026/04/4-Gac2025-522-Miercoles-31-TOMO-II-Ext-MANUAL-V-I-A-T-I-C-O-S-31-DIC-2025-N-U-E-V-A.pdf</t>
  </si>
  <si>
    <t>https://repositorio.veracruz.gob.mx/finanzas/wp-content/uploads/sites/2/2026/04/1-TES-VER-076-2026-INFORME-RAYMUNDO-BENITEZ-GUEVARA.pdf</t>
  </si>
  <si>
    <t>https://repositorio.veracruz.gob.mx/finanzas/wp-content/uploads/sites/2/2026/04/2-TES-VER-0085-2026-INFORME-FRANCISCO-FERNANDEZ-RAMOS.pdf</t>
  </si>
  <si>
    <t>https://repositorio.veracruz.gob.mx/finanzas/wp-content/uploads/sites/2/2026/04/3-TES-VER-0256-2026-INFORME-FRANCISCO-FERNANDEZ-RAMOS.pdf</t>
  </si>
  <si>
    <t>https://repositorio.veracruz.gob.mx/finanzas/wp-content/uploads/sites/2/2026/04/4-TES-VER-0414-2026-INFORME-FRANCISCO-FERNANDEZ-RAMOS.pdf</t>
  </si>
  <si>
    <t>https://repositorio.veracruz.gob.mx/finanzas/wp-content/uploads/sites/2/2026/04/5-TES-VER-0504-2026-INFORME-FRANCISCO-FERNANDEZ-RAMOS.pdf</t>
  </si>
  <si>
    <t>https://repositorio.veracruz.gob.mx/finanzas/wp-content/uploads/sites/2/2026/04/6-TES-VER-0674-2026-INFORME-RAYMUNDO-BENITEZ-GUEVARA.pdf</t>
  </si>
  <si>
    <t>https://repositorio.veracruz.gob.mx/finanzas/wp-content/uploads/sites/2/2026/04/7-TES-VER-0675-2026-INFORME-ALBERTO-SANCHEZ-VILLEGAS.pdf</t>
  </si>
  <si>
    <t>https://repositorio.veracruz.gob.mx/finanzas/wp-content/uploads/sites/2/2026/04/8-TES-VER-0680-2026-INFORME-JAVIER-ARTURO-SARMIENTO.pdf</t>
  </si>
  <si>
    <t>https://repositorio.veracruz.gob.mx/finanzas/wp-content/uploads/sites/2/2026/04/9-TES-VER-0739-2026-INFORME-FRANCISCO-FERNANDEZ-RAMOS.pdf</t>
  </si>
  <si>
    <t>https://repositorio.veracruz.gob.mx/finanzas/wp-content/uploads/sites/2/2026/04/10-TES-VER-0842-2026-INFORME-JUAN-CARLOS-VALERA-PADILLA.pdf</t>
  </si>
  <si>
    <t>https://repositorio.veracruz.gob.mx/finanzas/wp-content/uploads/sites/2/2026/04/12-TES-VER-0909-2026-INFORME-JAVIER-PEREZ-GONZALEZ.pdf</t>
  </si>
  <si>
    <t>https://repositorio.veracruz.gob.mx/finanzas/wp-content/uploads/sites/2/2026/04/13-TES-VER-0676-2026-INFORME-FRANCISCO-FERNANDEZ-RAMOS.pdf</t>
  </si>
  <si>
    <t>https://repositorio.veracruz.gob.mx/finanzas/wp-content/uploads/sites/2/2026/04/14-TES-VER-0679-2026-INFORME-DIANA-MARIA-TERESA-CARRETO-FERNANDEZ.pdf</t>
  </si>
  <si>
    <t>https://repositorio.veracruz.gob.mx/finanzas/wp-content/uploads/sites/2/2026/04/11-TES-VER-0458-2026-INFORME-FRANCISCO-FERNANDEZ-RAMOS.pdf</t>
  </si>
  <si>
    <t>PASAJES NACIONALES A SERVIDORES PÚBLICOS</t>
  </si>
  <si>
    <t>VIATICOS NACIONALES A SERVIDORES PÚBLICOS</t>
  </si>
  <si>
    <t>TRASLADOS LOCALES</t>
  </si>
  <si>
    <t>https://repositorio.veracruz.gob.mx/finanzas/wp-content/uploads/sites/2/2026/04/1-TES-VER-076-2026-29-01-2026-RAYMUNDO-BENITEZ-GUEVARA-COMPROBACION.pdf</t>
  </si>
  <si>
    <t>https://repositorio.veracruz.gob.mx/finanzas/wp-content/uploads/sites/2/2026/04/2-TES-VER-0085-2026-08-01-2026-FRANCISCO-FERNANDEZ-RAMOS-COMPROBACION.pdf</t>
  </si>
  <si>
    <t>https://repositorio.veracruz.gob.mx/finanzas/wp-content/uploads/sites/2/2026/04/3-TES-VER-0256-2026-21-22-01-2026-FRANCISCO-FERNANDEZ-RAMOS-COMPROBACION.pdf</t>
  </si>
  <si>
    <t>https://repositorio.veracruz.gob.mx/finanzas/wp-content/uploads/sites/2/2026/04/4-TES-VER-0414-2026-29-01-2026-FRANCISCO-FERNANDEZ-RAMOS-COMPROBACION.pdf</t>
  </si>
  <si>
    <t>https://repositorio.veracruz.gob.mx/finanzas/wp-content/uploads/sites/2/2026/04/5-TES-VER-0504-2026-06-02-2026-FRANCISCO-FERNANDEZ-RAMOS-COMPROBACION.pdf</t>
  </si>
  <si>
    <t>https://repositorio.veracruz.gob.mx/finanzas/wp-content/uploads/sites/2/2026/04/6-TES-VER-0674-2026-19-02-2026-RAYMUNDO-BENITEZ-GUEVARA-COMPROBACION.pdf</t>
  </si>
  <si>
    <t>https://repositorio.veracruz.gob.mx/finanzas/wp-content/uploads/sites/2/2026/04/7-TES-VER-0675-2026-19-02-2026-ALBERTO-SANCHEZ-VILLEGAS-COMPROBACION.pdf</t>
  </si>
  <si>
    <t>https://repositorio.veracruz.gob.mx/finanzas/wp-content/uploads/sites/2/2026/04/8-TES-VER-0680-2026-19-02-2026-JAVIER-ARTURO-SARMIENTO-GARCIA-COMPROBACION.pdf</t>
  </si>
  <si>
    <t>https://repositorio.veracruz.gob.mx/finanzas/wp-content/uploads/sites/2/2026/04/9-TES-VER-0739-2026-25-02-2026-FRANCISCO-FERNANDEZ-RAMOS-COMPROBACION.pdf</t>
  </si>
  <si>
    <t>https://repositorio.veracruz.gob.mx/finanzas/wp-content/uploads/sites/2/2026/04/10-TES-VER-0842-2026-03-03-2026-JUAN-CARLOS-VELERA-PADILLA-COMPROBACION.pdf</t>
  </si>
  <si>
    <t>https://repositorio.veracruz.gob.mx/finanzas/wp-content/uploads/sites/2/2026/04/11-TES-VER-0458-2026-19-02-2026-FRANCISCO-FERNANDEZ-RAMOS-COMPROBACION.pdf</t>
  </si>
  <si>
    <t>https://repositorio.veracruz.gob.mx/finanzas/wp-content/uploads/sites/2/2026/04/12-TES-VER-0909-2026-05-03-2026-JAVIER-PEREZ-GONZALEZ-COMPROBACION.pdf</t>
  </si>
  <si>
    <t>https://repositorio.veracruz.gob.mx/finanzas/wp-content/uploads/sites/2/2026/04/13-TES-VER-0676-2026-19-02-2026-FRANCISCO-FERNANDEZ-RAMOS-COMPROBACION.pdf</t>
  </si>
  <si>
    <t>https://repositorio.veracruz.gob.mx/finanzas/wp-content/uploads/sites/2/2026/04/14-TES-VER-0679-2026-19-02-2026-DIANA-MARIA-TERESA-CARRETO-FERNANDEZ-COMPROBACION.pdf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</si>
</sst>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14" fontId="3" fillId="3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 wrapText="1"/>
    </xf>
    <xf numFmtId="0" fontId="0" fillId="5" borderId="0" xfId="0" applyFill="1"/>
    <xf numFmtId="0" fontId="0" fillId="6" borderId="0" xfId="0" applyFill="1"/>
    <xf numFmtId="0" fontId="0" fillId="7" borderId="0" xfId="0" applyFill="1" applyBorder="1"/>
    <xf numFmtId="0" fontId="0" fillId="7" borderId="0" xfId="0" applyFill="1"/>
    <xf numFmtId="0" fontId="3" fillId="7" borderId="0" xfId="0" applyFont="1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13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18" Type="http://schemas.openxmlformats.org/officeDocument/2006/relationships/hyperlink" Target="https://repositorio.veracruz.gob.mx/finanzas/wp-content/uploads/sites/2/2026/04/5-TES-VER-0504-2026-INFORME-FRANCISCO-FERNANDEZ-RAMOS.pdf" TargetMode="External"/><Relationship Id="rId26" Type="http://schemas.openxmlformats.org/officeDocument/2006/relationships/hyperlink" Target="https://repositorio.veracruz.gob.mx/finanzas/wp-content/uploads/sites/2/2026/04/14-TES-VER-0679-2026-INFORME-DIANA-MARIA-TERESA-CARRETO-FERNANDEZ.pdf" TargetMode="External"/><Relationship Id="rId3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21" Type="http://schemas.openxmlformats.org/officeDocument/2006/relationships/hyperlink" Target="https://repositorio.veracruz.gob.mx/finanzas/wp-content/uploads/sites/2/2026/04/8-TES-VER-0680-2026-INFORME-JAVIER-ARTURO-SARMIENTO.pdf" TargetMode="External"/><Relationship Id="rId7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12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17" Type="http://schemas.openxmlformats.org/officeDocument/2006/relationships/hyperlink" Target="https://repositorio.veracruz.gob.mx/finanzas/wp-content/uploads/sites/2/2026/04/4-TES-VER-0414-2026-INFORME-FRANCISCO-FERNANDEZ-RAMOS.pdf" TargetMode="External"/><Relationship Id="rId25" Type="http://schemas.openxmlformats.org/officeDocument/2006/relationships/hyperlink" Target="https://repositorio.veracruz.gob.mx/finanzas/wp-content/uploads/sites/2/2026/04/13-TES-VER-0676-2026-INFORME-FRANCISCO-FERNANDEZ-RAMOS.pdf" TargetMode="External"/><Relationship Id="rId2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16" Type="http://schemas.openxmlformats.org/officeDocument/2006/relationships/hyperlink" Target="https://repositorio.veracruz.gob.mx/finanzas/wp-content/uploads/sites/2/2026/04/3-TES-VER-0256-2026-INFORME-FRANCISCO-FERNANDEZ-RAMOS.pdf" TargetMode="External"/><Relationship Id="rId20" Type="http://schemas.openxmlformats.org/officeDocument/2006/relationships/hyperlink" Target="https://repositorio.veracruz.gob.mx/finanzas/wp-content/uploads/sites/2/2026/04/7-TES-VER-0675-2026-INFORME-ALBERTO-SANCHEZ-VILLEGAS.pdf" TargetMode="External"/><Relationship Id="rId1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6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11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24" Type="http://schemas.openxmlformats.org/officeDocument/2006/relationships/hyperlink" Target="https://repositorio.veracruz.gob.mx/finanzas/wp-content/uploads/sites/2/2026/04/12-TES-VER-0909-2026-INFORME-JAVIER-PEREZ-GONZALEZ.pdf" TargetMode="External"/><Relationship Id="rId5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15" Type="http://schemas.openxmlformats.org/officeDocument/2006/relationships/hyperlink" Target="https://repositorio.veracruz.gob.mx/finanzas/wp-content/uploads/sites/2/2026/04/2-TES-VER-0085-2026-INFORME-FRANCISCO-FERNANDEZ-RAMOS.pdf" TargetMode="External"/><Relationship Id="rId23" Type="http://schemas.openxmlformats.org/officeDocument/2006/relationships/hyperlink" Target="https://repositorio.veracruz.gob.mx/finanzas/wp-content/uploads/sites/2/2026/04/10-TES-VER-0842-2026-INFORME-JUAN-CARLOS-VALERA-PADILLA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19" Type="http://schemas.openxmlformats.org/officeDocument/2006/relationships/hyperlink" Target="https://repositorio.veracruz.gob.mx/finanzas/wp-content/uploads/sites/2/2026/04/6-TES-VER-0674-2026-INFORME-RAYMUNDO-BENITEZ-GUEVARA.pdf" TargetMode="External"/><Relationship Id="rId4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9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14" Type="http://schemas.openxmlformats.org/officeDocument/2006/relationships/hyperlink" Target="https://repositorio.veracruz.gob.mx/finanzas/wp-content/uploads/sites/2/2026/04/4-Gac2025-522-Miercoles-31-TOMO-II-Ext-MANUAL-V-I-A-T-I-C-O-S-31-DIC-2025-N-U-E-V-A.pdf" TargetMode="External"/><Relationship Id="rId22" Type="http://schemas.openxmlformats.org/officeDocument/2006/relationships/hyperlink" Target="https://repositorio.veracruz.gob.mx/finanzas/wp-content/uploads/sites/2/2026/04/9-TES-VER-0739-2026-INFORME-FRANCISCO-FERNANDEZ-RAMOS.pdf" TargetMode="External"/><Relationship Id="rId27" Type="http://schemas.openxmlformats.org/officeDocument/2006/relationships/hyperlink" Target="https://repositorio.veracruz.gob.mx/finanzas/wp-content/uploads/sites/2/2026/04/11-TES-VER-0458-2026-INFORME-FRANCISCO-FERNANDEZ-RAMOS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.veracruz.gob.mx/finanzas/wp-content/uploads/sites/2/2026/04/14-TES-VER-0679-2026-19-02-2026-DIANA-MARIA-TERESA-CARRETO-FERNANDEZ-COMPROBACION.pdf" TargetMode="External"/><Relationship Id="rId3" Type="http://schemas.openxmlformats.org/officeDocument/2006/relationships/hyperlink" Target="https://repositorio.veracruz.gob.mx/finanzas/wp-content/uploads/sites/2/2026/04/3-TES-VER-0256-2026-21-22-01-2026-FRANCISCO-FERNANDEZ-RAMOS-COMPROBACION.pdf" TargetMode="External"/><Relationship Id="rId7" Type="http://schemas.openxmlformats.org/officeDocument/2006/relationships/hyperlink" Target="https://repositorio.veracruz.gob.mx/finanzas/wp-content/uploads/sites/2/2026/04/13-TES-VER-0676-2026-19-02-2026-FRANCISCO-FERNANDEZ-RAMOS-COMPROBACION.pdf" TargetMode="External"/><Relationship Id="rId2" Type="http://schemas.openxmlformats.org/officeDocument/2006/relationships/hyperlink" Target="https://repositorio.veracruz.gob.mx/finanzas/wp-content/uploads/sites/2/2026/04/2-TES-VER-0085-2026-08-01-2026-FRANCISCO-FERNANDEZ-RAMOS-COMPROBACION.pdf" TargetMode="External"/><Relationship Id="rId1" Type="http://schemas.openxmlformats.org/officeDocument/2006/relationships/hyperlink" Target="https://repositorio.veracruz.gob.mx/finanzas/wp-content/uploads/sites/2/2026/04/1-TES-VER-076-2026-29-01-2026-RAYMUNDO-BENITEZ-GUEVARA-COMPROBACION.pdf" TargetMode="External"/><Relationship Id="rId6" Type="http://schemas.openxmlformats.org/officeDocument/2006/relationships/hyperlink" Target="https://repositorio.veracruz.gob.mx/finanzas/wp-content/uploads/sites/2/2026/04/11-TES-VER-0458-2026-19-02-2026-FRANCISCO-FERNANDEZ-RAMOS-COMPROBACION.pdf" TargetMode="External"/><Relationship Id="rId5" Type="http://schemas.openxmlformats.org/officeDocument/2006/relationships/hyperlink" Target="https://repositorio.veracruz.gob.mx/finanzas/wp-content/uploads/sites/2/2026/04/5-TES-VER-0504-2026-06-02-2026-FRANCISCO-FERNANDEZ-RAMOS-COMPROBACION.pdf" TargetMode="External"/><Relationship Id="rId4" Type="http://schemas.openxmlformats.org/officeDocument/2006/relationships/hyperlink" Target="https://repositorio.veracruz.gob.mx/finanzas/wp-content/uploads/sites/2/2026/04/4-TES-VER-0414-2026-29-01-2026-FRANCISCO-FERNANDEZ-RAMOS-COMPROB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abSelected="1" topLeftCell="Z13" zoomScale="70" zoomScaleNormal="70" workbookViewId="0">
      <selection activeCell="AA24" sqref="AA24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3.5703125" customWidth="1"/>
    <col min="8" max="8" width="32.85546875" customWidth="1"/>
    <col min="9" max="9" width="26.85546875" customWidth="1"/>
    <col min="10" max="10" width="18.5703125" customWidth="1"/>
    <col min="11" max="11" width="18" customWidth="1"/>
    <col min="12" max="12" width="58.140625" bestFit="1" customWidth="1"/>
    <col min="13" max="13" width="21.5703125" customWidth="1"/>
    <col min="14" max="14" width="91.570312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101.85546875" customWidth="1"/>
    <col min="24" max="24" width="72.285156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61.1406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s="10" t="s">
        <v>0</v>
      </c>
    </row>
    <row r="2" spans="1:36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6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6" hidden="1" x14ac:dyDescent="0.25">
      <c r="A4" s="10" t="s">
        <v>7</v>
      </c>
      <c r="B4" s="10" t="s">
        <v>8</v>
      </c>
      <c r="C4" s="10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s="10" t="s">
        <v>17</v>
      </c>
      <c r="B5" s="10" t="s">
        <v>18</v>
      </c>
      <c r="C5" s="10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8" t="s">
        <v>53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1" customFormat="1" ht="68.25" customHeight="1" x14ac:dyDescent="0.25">
      <c r="A8" s="4">
        <v>2026</v>
      </c>
      <c r="B8" s="12">
        <v>46023</v>
      </c>
      <c r="C8" s="12">
        <v>46112</v>
      </c>
      <c r="D8" s="11" t="s">
        <v>91</v>
      </c>
      <c r="E8" s="4" t="s">
        <v>117</v>
      </c>
      <c r="F8" s="5" t="s">
        <v>118</v>
      </c>
      <c r="G8" s="5" t="s">
        <v>118</v>
      </c>
      <c r="H8" s="11" t="s">
        <v>120</v>
      </c>
      <c r="I8" s="11" t="s">
        <v>121</v>
      </c>
      <c r="J8" s="11" t="s">
        <v>122</v>
      </c>
      <c r="K8" s="11" t="s">
        <v>123</v>
      </c>
      <c r="L8" s="11" t="s">
        <v>101</v>
      </c>
      <c r="M8" s="11" t="s">
        <v>104</v>
      </c>
      <c r="N8" s="6" t="s">
        <v>142</v>
      </c>
      <c r="O8" s="11" t="s">
        <v>106</v>
      </c>
      <c r="P8" s="11">
        <v>0</v>
      </c>
      <c r="Q8" s="11">
        <v>0</v>
      </c>
      <c r="R8" s="4" t="s">
        <v>153</v>
      </c>
      <c r="S8" s="5" t="s">
        <v>154</v>
      </c>
      <c r="T8" s="5" t="s">
        <v>155</v>
      </c>
      <c r="U8" s="5" t="s">
        <v>156</v>
      </c>
      <c r="V8" s="5" t="s">
        <v>157</v>
      </c>
      <c r="W8" s="5" t="s">
        <v>158</v>
      </c>
      <c r="X8" s="6" t="s">
        <v>159</v>
      </c>
      <c r="Y8" s="8">
        <v>46051</v>
      </c>
      <c r="Z8" s="8">
        <v>46051</v>
      </c>
      <c r="AA8" s="11">
        <v>1</v>
      </c>
      <c r="AB8" s="9">
        <v>714</v>
      </c>
      <c r="AC8" s="11">
        <v>0</v>
      </c>
      <c r="AD8" s="8">
        <v>46052</v>
      </c>
      <c r="AE8" s="13" t="s">
        <v>175</v>
      </c>
      <c r="AF8" s="4">
        <v>1</v>
      </c>
      <c r="AG8" s="14" t="s">
        <v>174</v>
      </c>
      <c r="AH8" s="4" t="s">
        <v>120</v>
      </c>
      <c r="AI8" s="12">
        <v>46112</v>
      </c>
    </row>
    <row r="9" spans="1:36" s="11" customFormat="1" ht="62.25" customHeight="1" x14ac:dyDescent="0.25">
      <c r="A9" s="4">
        <v>2026</v>
      </c>
      <c r="B9" s="12">
        <v>46023</v>
      </c>
      <c r="C9" s="12">
        <v>46112</v>
      </c>
      <c r="D9" s="11" t="s">
        <v>91</v>
      </c>
      <c r="E9" s="4" t="s">
        <v>117</v>
      </c>
      <c r="F9" s="5" t="s">
        <v>119</v>
      </c>
      <c r="G9" s="5" t="s">
        <v>119</v>
      </c>
      <c r="H9" s="11" t="s">
        <v>120</v>
      </c>
      <c r="I9" s="11" t="s">
        <v>124</v>
      </c>
      <c r="J9" s="11" t="s">
        <v>125</v>
      </c>
      <c r="K9" s="11" t="s">
        <v>126</v>
      </c>
      <c r="L9" s="11" t="s">
        <v>101</v>
      </c>
      <c r="M9" s="11" t="s">
        <v>104</v>
      </c>
      <c r="N9" s="6" t="s">
        <v>143</v>
      </c>
      <c r="O9" s="11" t="s">
        <v>106</v>
      </c>
      <c r="P9" s="11">
        <v>0</v>
      </c>
      <c r="Q9" s="11">
        <v>0</v>
      </c>
      <c r="R9" s="4" t="s">
        <v>153</v>
      </c>
      <c r="S9" s="5" t="s">
        <v>154</v>
      </c>
      <c r="T9" s="5" t="s">
        <v>155</v>
      </c>
      <c r="U9" s="5" t="s">
        <v>156</v>
      </c>
      <c r="V9" s="5" t="s">
        <v>157</v>
      </c>
      <c r="W9" s="5" t="s">
        <v>157</v>
      </c>
      <c r="X9" s="6" t="s">
        <v>160</v>
      </c>
      <c r="Y9" s="8">
        <v>46030</v>
      </c>
      <c r="Z9" s="8">
        <v>46030</v>
      </c>
      <c r="AA9" s="11">
        <v>2</v>
      </c>
      <c r="AB9" s="9">
        <v>296</v>
      </c>
      <c r="AC9" s="11">
        <v>0</v>
      </c>
      <c r="AD9" s="8">
        <v>46034</v>
      </c>
      <c r="AE9" s="13" t="s">
        <v>176</v>
      </c>
      <c r="AF9" s="4">
        <v>2</v>
      </c>
      <c r="AG9" s="14" t="s">
        <v>174</v>
      </c>
      <c r="AH9" s="4" t="s">
        <v>120</v>
      </c>
      <c r="AI9" s="12">
        <v>46112</v>
      </c>
    </row>
    <row r="10" spans="1:36" s="11" customFormat="1" ht="72.75" customHeight="1" x14ac:dyDescent="0.25">
      <c r="A10" s="4">
        <v>2026</v>
      </c>
      <c r="B10" s="12">
        <v>46023</v>
      </c>
      <c r="C10" s="12">
        <v>46112</v>
      </c>
      <c r="D10" s="11" t="s">
        <v>91</v>
      </c>
      <c r="E10" s="4" t="s">
        <v>117</v>
      </c>
      <c r="F10" s="5" t="s">
        <v>119</v>
      </c>
      <c r="G10" s="5" t="s">
        <v>119</v>
      </c>
      <c r="H10" s="11" t="s">
        <v>120</v>
      </c>
      <c r="I10" s="11" t="s">
        <v>124</v>
      </c>
      <c r="J10" s="11" t="s">
        <v>125</v>
      </c>
      <c r="K10" s="11" t="s">
        <v>126</v>
      </c>
      <c r="L10" s="11" t="s">
        <v>101</v>
      </c>
      <c r="M10" s="11" t="s">
        <v>104</v>
      </c>
      <c r="N10" s="6" t="s">
        <v>144</v>
      </c>
      <c r="O10" s="11" t="s">
        <v>106</v>
      </c>
      <c r="P10" s="11">
        <v>0</v>
      </c>
      <c r="Q10" s="11">
        <v>0</v>
      </c>
      <c r="R10" s="4" t="s">
        <v>153</v>
      </c>
      <c r="S10" s="5" t="s">
        <v>154</v>
      </c>
      <c r="T10" s="5" t="s">
        <v>155</v>
      </c>
      <c r="U10" s="5" t="s">
        <v>156</v>
      </c>
      <c r="V10" s="5" t="s">
        <v>157</v>
      </c>
      <c r="W10" s="5" t="s">
        <v>161</v>
      </c>
      <c r="X10" s="6" t="s">
        <v>162</v>
      </c>
      <c r="Y10" s="8">
        <v>46043</v>
      </c>
      <c r="Z10" s="8">
        <v>46044</v>
      </c>
      <c r="AA10" s="11">
        <v>3</v>
      </c>
      <c r="AB10" s="9">
        <v>3079.5</v>
      </c>
      <c r="AC10" s="11">
        <v>0</v>
      </c>
      <c r="AD10" s="8">
        <v>46048</v>
      </c>
      <c r="AE10" s="15" t="s">
        <v>177</v>
      </c>
      <c r="AF10" s="4">
        <v>3</v>
      </c>
      <c r="AG10" s="14" t="s">
        <v>174</v>
      </c>
      <c r="AH10" s="4" t="s">
        <v>120</v>
      </c>
      <c r="AI10" s="12">
        <v>46112</v>
      </c>
    </row>
    <row r="11" spans="1:36" s="11" customFormat="1" ht="60" customHeight="1" x14ac:dyDescent="0.25">
      <c r="A11" s="4">
        <v>2026</v>
      </c>
      <c r="B11" s="12">
        <v>46023</v>
      </c>
      <c r="C11" s="12">
        <v>46112</v>
      </c>
      <c r="D11" s="11" t="s">
        <v>91</v>
      </c>
      <c r="E11" s="4" t="s">
        <v>117</v>
      </c>
      <c r="F11" s="5" t="s">
        <v>119</v>
      </c>
      <c r="G11" s="5" t="s">
        <v>119</v>
      </c>
      <c r="H11" s="11" t="s">
        <v>120</v>
      </c>
      <c r="I11" s="11" t="s">
        <v>124</v>
      </c>
      <c r="J11" s="11" t="s">
        <v>125</v>
      </c>
      <c r="K11" s="11" t="s">
        <v>126</v>
      </c>
      <c r="L11" s="11" t="s">
        <v>101</v>
      </c>
      <c r="M11" s="11" t="s">
        <v>104</v>
      </c>
      <c r="N11" s="6" t="s">
        <v>145</v>
      </c>
      <c r="O11" s="11" t="s">
        <v>106</v>
      </c>
      <c r="P11" s="11">
        <v>0</v>
      </c>
      <c r="Q11" s="11">
        <v>0</v>
      </c>
      <c r="R11" s="4" t="s">
        <v>153</v>
      </c>
      <c r="S11" s="5" t="s">
        <v>154</v>
      </c>
      <c r="T11" s="5" t="s">
        <v>155</v>
      </c>
      <c r="U11" s="5" t="s">
        <v>156</v>
      </c>
      <c r="V11" s="5" t="s">
        <v>163</v>
      </c>
      <c r="W11" s="5" t="s">
        <v>163</v>
      </c>
      <c r="X11" s="6" t="s">
        <v>160</v>
      </c>
      <c r="Y11" s="8">
        <v>46051</v>
      </c>
      <c r="Z11" s="8">
        <v>46048</v>
      </c>
      <c r="AA11" s="11">
        <v>4</v>
      </c>
      <c r="AB11" s="9">
        <v>1920</v>
      </c>
      <c r="AC11" s="11">
        <v>0</v>
      </c>
      <c r="AD11" s="8">
        <v>46052</v>
      </c>
      <c r="AE11" s="15" t="s">
        <v>178</v>
      </c>
      <c r="AF11" s="4">
        <v>4</v>
      </c>
      <c r="AG11" s="14" t="s">
        <v>174</v>
      </c>
      <c r="AH11" s="4" t="s">
        <v>120</v>
      </c>
      <c r="AI11" s="12">
        <v>46112</v>
      </c>
    </row>
    <row r="12" spans="1:36" s="11" customFormat="1" ht="45" x14ac:dyDescent="0.25">
      <c r="A12" s="4">
        <v>2026</v>
      </c>
      <c r="B12" s="12">
        <v>46023</v>
      </c>
      <c r="C12" s="12">
        <v>46112</v>
      </c>
      <c r="D12" s="11" t="s">
        <v>91</v>
      </c>
      <c r="E12" s="4" t="s">
        <v>117</v>
      </c>
      <c r="F12" s="5" t="s">
        <v>119</v>
      </c>
      <c r="G12" s="5" t="s">
        <v>119</v>
      </c>
      <c r="H12" s="11" t="s">
        <v>120</v>
      </c>
      <c r="I12" s="11" t="s">
        <v>124</v>
      </c>
      <c r="J12" s="11" t="s">
        <v>125</v>
      </c>
      <c r="K12" s="11" t="s">
        <v>126</v>
      </c>
      <c r="L12" s="11" t="s">
        <v>101</v>
      </c>
      <c r="M12" s="11" t="s">
        <v>104</v>
      </c>
      <c r="N12" s="6" t="s">
        <v>143</v>
      </c>
      <c r="O12" s="11" t="s">
        <v>106</v>
      </c>
      <c r="P12" s="11">
        <v>0</v>
      </c>
      <c r="Q12" s="11">
        <v>0</v>
      </c>
      <c r="R12" s="4" t="s">
        <v>153</v>
      </c>
      <c r="S12" s="5" t="s">
        <v>154</v>
      </c>
      <c r="T12" s="5" t="s">
        <v>155</v>
      </c>
      <c r="U12" s="5" t="s">
        <v>156</v>
      </c>
      <c r="V12" s="5" t="s">
        <v>157</v>
      </c>
      <c r="W12" s="5" t="s">
        <v>157</v>
      </c>
      <c r="X12" s="6" t="s">
        <v>160</v>
      </c>
      <c r="Y12" s="8">
        <v>46059</v>
      </c>
      <c r="Z12" s="8">
        <v>46059</v>
      </c>
      <c r="AA12" s="11">
        <v>5</v>
      </c>
      <c r="AB12" s="9">
        <v>230</v>
      </c>
      <c r="AC12" s="11">
        <v>0</v>
      </c>
      <c r="AD12" s="8">
        <v>46062</v>
      </c>
      <c r="AE12" s="15" t="s">
        <v>179</v>
      </c>
      <c r="AF12" s="4">
        <v>5</v>
      </c>
      <c r="AG12" s="14" t="s">
        <v>174</v>
      </c>
      <c r="AH12" s="4" t="s">
        <v>120</v>
      </c>
      <c r="AI12" s="12">
        <v>46112</v>
      </c>
    </row>
    <row r="13" spans="1:36" s="11" customFormat="1" ht="52.5" customHeight="1" x14ac:dyDescent="0.25">
      <c r="A13" s="4">
        <v>2026</v>
      </c>
      <c r="B13" s="12">
        <v>46023</v>
      </c>
      <c r="C13" s="12">
        <v>46112</v>
      </c>
      <c r="D13" s="11" t="s">
        <v>91</v>
      </c>
      <c r="E13" s="4" t="s">
        <v>117</v>
      </c>
      <c r="F13" s="5" t="s">
        <v>118</v>
      </c>
      <c r="G13" s="5" t="s">
        <v>118</v>
      </c>
      <c r="H13" s="11" t="s">
        <v>120</v>
      </c>
      <c r="I13" s="11" t="s">
        <v>121</v>
      </c>
      <c r="J13" s="11" t="s">
        <v>122</v>
      </c>
      <c r="K13" s="11" t="s">
        <v>123</v>
      </c>
      <c r="L13" s="11" t="s">
        <v>101</v>
      </c>
      <c r="M13" s="11" t="s">
        <v>104</v>
      </c>
      <c r="N13" s="6" t="s">
        <v>146</v>
      </c>
      <c r="O13" s="11" t="s">
        <v>106</v>
      </c>
      <c r="P13" s="11">
        <v>0</v>
      </c>
      <c r="Q13" s="11">
        <v>0</v>
      </c>
      <c r="R13" s="4" t="s">
        <v>153</v>
      </c>
      <c r="S13" s="5" t="s">
        <v>154</v>
      </c>
      <c r="T13" s="5" t="s">
        <v>155</v>
      </c>
      <c r="U13" s="5" t="s">
        <v>156</v>
      </c>
      <c r="V13" s="5" t="s">
        <v>157</v>
      </c>
      <c r="W13" s="5" t="s">
        <v>164</v>
      </c>
      <c r="X13" s="7" t="s">
        <v>165</v>
      </c>
      <c r="Y13" s="8">
        <v>46072</v>
      </c>
      <c r="Z13" s="8">
        <v>46072</v>
      </c>
      <c r="AA13" s="11">
        <v>6</v>
      </c>
      <c r="AB13" s="9">
        <v>393</v>
      </c>
      <c r="AC13" s="11">
        <v>0</v>
      </c>
      <c r="AD13" s="8">
        <v>46073</v>
      </c>
      <c r="AE13" s="15" t="s">
        <v>180</v>
      </c>
      <c r="AF13" s="4">
        <v>6</v>
      </c>
      <c r="AG13" s="14" t="s">
        <v>174</v>
      </c>
      <c r="AH13" s="4" t="s">
        <v>120</v>
      </c>
      <c r="AI13" s="12">
        <v>46112</v>
      </c>
    </row>
    <row r="14" spans="1:36" s="11" customFormat="1" ht="60.75" customHeight="1" x14ac:dyDescent="0.25">
      <c r="A14" s="4">
        <v>2026</v>
      </c>
      <c r="B14" s="12">
        <v>46023</v>
      </c>
      <c r="C14" s="12">
        <v>46112</v>
      </c>
      <c r="D14" s="11" t="s">
        <v>91</v>
      </c>
      <c r="E14" s="4" t="s">
        <v>117</v>
      </c>
      <c r="F14" s="5" t="s">
        <v>118</v>
      </c>
      <c r="G14" s="5" t="s">
        <v>118</v>
      </c>
      <c r="H14" s="11" t="s">
        <v>120</v>
      </c>
      <c r="I14" s="11" t="s">
        <v>127</v>
      </c>
      <c r="J14" s="11" t="s">
        <v>128</v>
      </c>
      <c r="K14" s="11" t="s">
        <v>129</v>
      </c>
      <c r="L14" s="11" t="s">
        <v>101</v>
      </c>
      <c r="M14" s="11" t="s">
        <v>104</v>
      </c>
      <c r="N14" s="6" t="s">
        <v>147</v>
      </c>
      <c r="O14" s="11" t="s">
        <v>106</v>
      </c>
      <c r="P14" s="11">
        <v>0</v>
      </c>
      <c r="Q14" s="11">
        <v>0</v>
      </c>
      <c r="R14" s="4" t="s">
        <v>153</v>
      </c>
      <c r="S14" s="5" t="s">
        <v>154</v>
      </c>
      <c r="T14" s="5" t="s">
        <v>155</v>
      </c>
      <c r="U14" s="5" t="s">
        <v>156</v>
      </c>
      <c r="V14" s="5" t="s">
        <v>157</v>
      </c>
      <c r="W14" s="5" t="s">
        <v>166</v>
      </c>
      <c r="X14" s="7" t="s">
        <v>167</v>
      </c>
      <c r="Y14" s="8">
        <v>46072</v>
      </c>
      <c r="Z14" s="8">
        <v>46072</v>
      </c>
      <c r="AA14" s="11">
        <v>7</v>
      </c>
      <c r="AB14" s="9">
        <v>352</v>
      </c>
      <c r="AC14" s="11">
        <v>0</v>
      </c>
      <c r="AD14" s="8">
        <v>46073</v>
      </c>
      <c r="AE14" s="15" t="s">
        <v>181</v>
      </c>
      <c r="AF14" s="4">
        <v>7</v>
      </c>
      <c r="AG14" s="14" t="s">
        <v>174</v>
      </c>
      <c r="AH14" s="4" t="s">
        <v>120</v>
      </c>
      <c r="AI14" s="12">
        <v>46112</v>
      </c>
    </row>
    <row r="15" spans="1:36" s="11" customFormat="1" ht="59.25" customHeight="1" x14ac:dyDescent="0.25">
      <c r="A15" s="4">
        <v>2026</v>
      </c>
      <c r="B15" s="12">
        <v>46023</v>
      </c>
      <c r="C15" s="12">
        <v>46112</v>
      </c>
      <c r="D15" s="11" t="s">
        <v>91</v>
      </c>
      <c r="E15" s="4" t="s">
        <v>117</v>
      </c>
      <c r="F15" s="5" t="s">
        <v>118</v>
      </c>
      <c r="G15" s="5" t="s">
        <v>118</v>
      </c>
      <c r="H15" s="11" t="s">
        <v>120</v>
      </c>
      <c r="I15" s="11" t="s">
        <v>130</v>
      </c>
      <c r="J15" s="11" t="s">
        <v>131</v>
      </c>
      <c r="K15" s="11" t="s">
        <v>132</v>
      </c>
      <c r="L15" s="11" t="s">
        <v>101</v>
      </c>
      <c r="M15" s="11" t="s">
        <v>104</v>
      </c>
      <c r="N15" s="6" t="s">
        <v>148</v>
      </c>
      <c r="O15" s="11" t="s">
        <v>106</v>
      </c>
      <c r="P15" s="11">
        <v>0</v>
      </c>
      <c r="Q15" s="11">
        <v>0</v>
      </c>
      <c r="R15" s="4" t="s">
        <v>153</v>
      </c>
      <c r="S15" s="5" t="s">
        <v>154</v>
      </c>
      <c r="T15" s="5" t="s">
        <v>155</v>
      </c>
      <c r="U15" s="5" t="s">
        <v>156</v>
      </c>
      <c r="V15" s="5" t="s">
        <v>157</v>
      </c>
      <c r="W15" s="5" t="s">
        <v>168</v>
      </c>
      <c r="X15" s="7" t="s">
        <v>169</v>
      </c>
      <c r="Y15" s="8">
        <v>46072</v>
      </c>
      <c r="Z15" s="8">
        <v>46072</v>
      </c>
      <c r="AA15" s="11">
        <v>8</v>
      </c>
      <c r="AB15" s="9">
        <v>806</v>
      </c>
      <c r="AC15" s="11">
        <v>0</v>
      </c>
      <c r="AD15" s="8">
        <v>46073</v>
      </c>
      <c r="AE15" s="15" t="s">
        <v>182</v>
      </c>
      <c r="AF15" s="4">
        <v>8</v>
      </c>
      <c r="AG15" s="14" t="s">
        <v>174</v>
      </c>
      <c r="AH15" s="4" t="s">
        <v>120</v>
      </c>
      <c r="AI15" s="12">
        <v>46112</v>
      </c>
    </row>
    <row r="16" spans="1:36" s="11" customFormat="1" ht="71.25" customHeight="1" x14ac:dyDescent="0.25">
      <c r="A16" s="4">
        <v>2026</v>
      </c>
      <c r="B16" s="12">
        <v>46023</v>
      </c>
      <c r="C16" s="12">
        <v>46112</v>
      </c>
      <c r="D16" s="11" t="s">
        <v>91</v>
      </c>
      <c r="E16" s="4" t="s">
        <v>117</v>
      </c>
      <c r="F16" s="5" t="s">
        <v>118</v>
      </c>
      <c r="G16" s="5" t="s">
        <v>118</v>
      </c>
      <c r="H16" s="11" t="s">
        <v>120</v>
      </c>
      <c r="I16" s="11" t="s">
        <v>124</v>
      </c>
      <c r="J16" s="11" t="s">
        <v>125</v>
      </c>
      <c r="K16" s="11" t="s">
        <v>126</v>
      </c>
      <c r="L16" s="11" t="s">
        <v>101</v>
      </c>
      <c r="M16" s="11" t="s">
        <v>104</v>
      </c>
      <c r="N16" s="6" t="s">
        <v>143</v>
      </c>
      <c r="O16" s="11" t="s">
        <v>106</v>
      </c>
      <c r="P16" s="11">
        <v>0</v>
      </c>
      <c r="Q16" s="11">
        <v>0</v>
      </c>
      <c r="R16" s="4" t="s">
        <v>153</v>
      </c>
      <c r="S16" s="5" t="s">
        <v>154</v>
      </c>
      <c r="T16" s="5" t="s">
        <v>155</v>
      </c>
      <c r="U16" s="5" t="s">
        <v>156</v>
      </c>
      <c r="V16" s="5" t="s">
        <v>157</v>
      </c>
      <c r="W16" s="5" t="s">
        <v>157</v>
      </c>
      <c r="X16" s="7" t="s">
        <v>170</v>
      </c>
      <c r="Y16" s="8">
        <v>46078</v>
      </c>
      <c r="Z16" s="8">
        <v>46078</v>
      </c>
      <c r="AA16" s="11">
        <v>9</v>
      </c>
      <c r="AB16" s="9">
        <v>296</v>
      </c>
      <c r="AC16" s="11">
        <v>0</v>
      </c>
      <c r="AD16" s="8">
        <v>46079</v>
      </c>
      <c r="AE16" s="15" t="s">
        <v>183</v>
      </c>
      <c r="AF16" s="4">
        <v>9</v>
      </c>
      <c r="AG16" s="14" t="s">
        <v>174</v>
      </c>
      <c r="AH16" s="4" t="s">
        <v>120</v>
      </c>
      <c r="AI16" s="12">
        <v>46112</v>
      </c>
    </row>
    <row r="17" spans="1:35" s="11" customFormat="1" ht="69" customHeight="1" x14ac:dyDescent="0.25">
      <c r="A17" s="4">
        <v>2026</v>
      </c>
      <c r="B17" s="12">
        <v>46023</v>
      </c>
      <c r="C17" s="12">
        <v>46112</v>
      </c>
      <c r="D17" s="11" t="s">
        <v>91</v>
      </c>
      <c r="E17" s="4" t="s">
        <v>117</v>
      </c>
      <c r="F17" s="5" t="s">
        <v>118</v>
      </c>
      <c r="G17" s="5" t="s">
        <v>118</v>
      </c>
      <c r="H17" s="11" t="s">
        <v>120</v>
      </c>
      <c r="I17" s="11" t="s">
        <v>133</v>
      </c>
      <c r="J17" s="11" t="s">
        <v>134</v>
      </c>
      <c r="K17" s="11" t="s">
        <v>135</v>
      </c>
      <c r="L17" s="11" t="s">
        <v>101</v>
      </c>
      <c r="M17" s="11" t="s">
        <v>104</v>
      </c>
      <c r="N17" s="6" t="s">
        <v>143</v>
      </c>
      <c r="O17" s="11" t="s">
        <v>106</v>
      </c>
      <c r="P17" s="11">
        <v>0</v>
      </c>
      <c r="Q17" s="11">
        <v>0</v>
      </c>
      <c r="R17" s="4" t="s">
        <v>153</v>
      </c>
      <c r="S17" s="5" t="s">
        <v>154</v>
      </c>
      <c r="T17" s="5" t="s">
        <v>155</v>
      </c>
      <c r="U17" s="5" t="s">
        <v>156</v>
      </c>
      <c r="V17" s="5" t="s">
        <v>157</v>
      </c>
      <c r="W17" s="5" t="s">
        <v>157</v>
      </c>
      <c r="X17" s="7" t="s">
        <v>160</v>
      </c>
      <c r="Y17" s="8">
        <v>46084</v>
      </c>
      <c r="Z17" s="8">
        <v>46084</v>
      </c>
      <c r="AA17" s="11">
        <v>10</v>
      </c>
      <c r="AB17" s="9">
        <v>151</v>
      </c>
      <c r="AC17" s="11">
        <v>0</v>
      </c>
      <c r="AD17" s="8">
        <v>46085</v>
      </c>
      <c r="AE17" s="15" t="s">
        <v>184</v>
      </c>
      <c r="AF17" s="4">
        <v>10</v>
      </c>
      <c r="AG17" s="14" t="s">
        <v>174</v>
      </c>
      <c r="AH17" s="4" t="s">
        <v>120</v>
      </c>
      <c r="AI17" s="12">
        <v>46112</v>
      </c>
    </row>
    <row r="18" spans="1:35" s="11" customFormat="1" ht="48" customHeight="1" x14ac:dyDescent="0.25">
      <c r="A18" s="4">
        <v>2026</v>
      </c>
      <c r="B18" s="12">
        <v>46023</v>
      </c>
      <c r="C18" s="12">
        <v>46112</v>
      </c>
      <c r="D18" s="11" t="s">
        <v>91</v>
      </c>
      <c r="E18" s="4" t="s">
        <v>117</v>
      </c>
      <c r="F18" s="5" t="s">
        <v>119</v>
      </c>
      <c r="G18" s="5" t="s">
        <v>119</v>
      </c>
      <c r="H18" s="11" t="s">
        <v>120</v>
      </c>
      <c r="I18" s="11" t="s">
        <v>124</v>
      </c>
      <c r="J18" s="11" t="s">
        <v>125</v>
      </c>
      <c r="K18" s="11" t="s">
        <v>126</v>
      </c>
      <c r="L18" s="11" t="s">
        <v>101</v>
      </c>
      <c r="M18" s="11" t="s">
        <v>104</v>
      </c>
      <c r="N18" s="6" t="s">
        <v>149</v>
      </c>
      <c r="O18" s="11" t="s">
        <v>106</v>
      </c>
      <c r="P18" s="11">
        <v>0</v>
      </c>
      <c r="Q18" s="11">
        <v>0</v>
      </c>
      <c r="R18" s="4" t="s">
        <v>153</v>
      </c>
      <c r="S18" s="5" t="s">
        <v>154</v>
      </c>
      <c r="T18" s="5" t="s">
        <v>155</v>
      </c>
      <c r="U18" s="5" t="s">
        <v>156</v>
      </c>
      <c r="V18" s="5" t="s">
        <v>157</v>
      </c>
      <c r="W18" s="5" t="s">
        <v>161</v>
      </c>
      <c r="X18" s="7" t="s">
        <v>171</v>
      </c>
      <c r="Y18" s="8">
        <v>46056</v>
      </c>
      <c r="Z18" s="8">
        <v>46057</v>
      </c>
      <c r="AA18" s="11">
        <v>11</v>
      </c>
      <c r="AB18" s="9">
        <v>3053.5</v>
      </c>
      <c r="AC18" s="11">
        <v>0</v>
      </c>
      <c r="AD18" s="8">
        <v>46086</v>
      </c>
      <c r="AE18" s="15" t="s">
        <v>188</v>
      </c>
      <c r="AF18" s="4">
        <v>11</v>
      </c>
      <c r="AG18" s="14" t="s">
        <v>174</v>
      </c>
      <c r="AH18" s="4" t="s">
        <v>120</v>
      </c>
      <c r="AI18" s="12">
        <v>46112</v>
      </c>
    </row>
    <row r="19" spans="1:35" s="11" customFormat="1" ht="51.75" customHeight="1" x14ac:dyDescent="0.25">
      <c r="A19" s="4">
        <v>2026</v>
      </c>
      <c r="B19" s="12">
        <v>46023</v>
      </c>
      <c r="C19" s="12">
        <v>46112</v>
      </c>
      <c r="D19" s="11" t="s">
        <v>91</v>
      </c>
      <c r="E19" s="4" t="s">
        <v>117</v>
      </c>
      <c r="F19" s="5" t="s">
        <v>119</v>
      </c>
      <c r="G19" s="5" t="s">
        <v>119</v>
      </c>
      <c r="H19" s="11" t="s">
        <v>120</v>
      </c>
      <c r="I19" s="11" t="s">
        <v>136</v>
      </c>
      <c r="J19" s="11" t="s">
        <v>137</v>
      </c>
      <c r="K19" s="11" t="s">
        <v>138</v>
      </c>
      <c r="L19" s="11" t="s">
        <v>101</v>
      </c>
      <c r="M19" s="11" t="s">
        <v>104</v>
      </c>
      <c r="N19" s="6" t="s">
        <v>150</v>
      </c>
      <c r="O19" s="11" t="s">
        <v>106</v>
      </c>
      <c r="P19" s="11">
        <v>0</v>
      </c>
      <c r="Q19" s="11">
        <v>0</v>
      </c>
      <c r="R19" s="4" t="s">
        <v>153</v>
      </c>
      <c r="S19" s="5" t="s">
        <v>154</v>
      </c>
      <c r="T19" s="5" t="s">
        <v>155</v>
      </c>
      <c r="U19" s="5" t="s">
        <v>156</v>
      </c>
      <c r="V19" s="5" t="s">
        <v>157</v>
      </c>
      <c r="W19" s="5" t="s">
        <v>161</v>
      </c>
      <c r="X19" s="7" t="s">
        <v>162</v>
      </c>
      <c r="Y19" s="8">
        <v>46089</v>
      </c>
      <c r="Z19" s="8">
        <v>46091</v>
      </c>
      <c r="AA19" s="11">
        <v>12</v>
      </c>
      <c r="AB19" s="9">
        <v>4509</v>
      </c>
      <c r="AC19" s="11">
        <v>0</v>
      </c>
      <c r="AD19" s="8">
        <v>46092</v>
      </c>
      <c r="AE19" s="15" t="s">
        <v>185</v>
      </c>
      <c r="AF19" s="4">
        <v>12</v>
      </c>
      <c r="AG19" s="14" t="s">
        <v>174</v>
      </c>
      <c r="AH19" s="4" t="s">
        <v>120</v>
      </c>
      <c r="AI19" s="12">
        <v>46112</v>
      </c>
    </row>
    <row r="20" spans="1:35" s="11" customFormat="1" ht="66" customHeight="1" x14ac:dyDescent="0.25">
      <c r="A20" s="4">
        <v>2026</v>
      </c>
      <c r="B20" s="12">
        <v>46023</v>
      </c>
      <c r="C20" s="12">
        <v>46112</v>
      </c>
      <c r="D20" s="11" t="s">
        <v>91</v>
      </c>
      <c r="E20" s="4" t="s">
        <v>117</v>
      </c>
      <c r="F20" s="5" t="s">
        <v>119</v>
      </c>
      <c r="G20" s="5" t="s">
        <v>119</v>
      </c>
      <c r="H20" s="11" t="s">
        <v>120</v>
      </c>
      <c r="I20" s="11" t="s">
        <v>124</v>
      </c>
      <c r="J20" s="11" t="s">
        <v>125</v>
      </c>
      <c r="K20" s="11" t="s">
        <v>126</v>
      </c>
      <c r="L20" s="11" t="s">
        <v>101</v>
      </c>
      <c r="M20" s="11" t="s">
        <v>104</v>
      </c>
      <c r="N20" s="6" t="s">
        <v>151</v>
      </c>
      <c r="O20" s="11" t="s">
        <v>106</v>
      </c>
      <c r="P20" s="11">
        <v>0</v>
      </c>
      <c r="Q20" s="11">
        <v>0</v>
      </c>
      <c r="R20" s="4" t="s">
        <v>153</v>
      </c>
      <c r="S20" s="5" t="s">
        <v>154</v>
      </c>
      <c r="T20" s="5" t="s">
        <v>155</v>
      </c>
      <c r="U20" s="5" t="s">
        <v>156</v>
      </c>
      <c r="V20" s="5" t="s">
        <v>157</v>
      </c>
      <c r="W20" s="5" t="s">
        <v>172</v>
      </c>
      <c r="X20" s="7" t="s">
        <v>170</v>
      </c>
      <c r="Y20" s="8">
        <v>46072</v>
      </c>
      <c r="Z20" s="8">
        <v>46073</v>
      </c>
      <c r="AA20" s="11">
        <v>13</v>
      </c>
      <c r="AB20" s="9">
        <v>3875.6</v>
      </c>
      <c r="AC20" s="11">
        <v>0</v>
      </c>
      <c r="AD20" s="8">
        <v>46080</v>
      </c>
      <c r="AE20" s="15" t="s">
        <v>186</v>
      </c>
      <c r="AF20" s="4">
        <v>13</v>
      </c>
      <c r="AG20" s="14" t="s">
        <v>174</v>
      </c>
      <c r="AH20" s="4" t="s">
        <v>120</v>
      </c>
      <c r="AI20" s="12">
        <v>46112</v>
      </c>
    </row>
    <row r="21" spans="1:35" s="11" customFormat="1" ht="57.75" customHeight="1" x14ac:dyDescent="0.25">
      <c r="A21" s="4">
        <v>2026</v>
      </c>
      <c r="B21" s="12">
        <v>46023</v>
      </c>
      <c r="C21" s="12">
        <v>46112</v>
      </c>
      <c r="D21" s="11" t="s">
        <v>91</v>
      </c>
      <c r="E21" s="4" t="s">
        <v>117</v>
      </c>
      <c r="F21" s="5" t="s">
        <v>118</v>
      </c>
      <c r="G21" s="5" t="s">
        <v>118</v>
      </c>
      <c r="H21" s="11" t="s">
        <v>120</v>
      </c>
      <c r="I21" s="11" t="s">
        <v>139</v>
      </c>
      <c r="J21" s="11" t="s">
        <v>140</v>
      </c>
      <c r="K21" s="11" t="s">
        <v>141</v>
      </c>
      <c r="L21" s="11" t="s">
        <v>101</v>
      </c>
      <c r="M21" s="11" t="s">
        <v>104</v>
      </c>
      <c r="N21" s="6" t="s">
        <v>152</v>
      </c>
      <c r="O21" s="11" t="s">
        <v>106</v>
      </c>
      <c r="P21" s="11">
        <v>0</v>
      </c>
      <c r="Q21" s="11">
        <v>0</v>
      </c>
      <c r="R21" s="4" t="s">
        <v>153</v>
      </c>
      <c r="S21" s="5" t="s">
        <v>154</v>
      </c>
      <c r="T21" s="5" t="s">
        <v>155</v>
      </c>
      <c r="U21" s="5" t="s">
        <v>156</v>
      </c>
      <c r="V21" s="5" t="s">
        <v>157</v>
      </c>
      <c r="W21" s="5" t="s">
        <v>173</v>
      </c>
      <c r="X21" s="7" t="s">
        <v>170</v>
      </c>
      <c r="Y21" s="8">
        <v>46072</v>
      </c>
      <c r="Z21" s="8">
        <v>46073</v>
      </c>
      <c r="AA21" s="11">
        <v>14</v>
      </c>
      <c r="AB21" s="9">
        <v>2334.6</v>
      </c>
      <c r="AC21" s="11">
        <v>0</v>
      </c>
      <c r="AD21" s="8">
        <v>46080</v>
      </c>
      <c r="AE21" s="15" t="s">
        <v>187</v>
      </c>
      <c r="AF21" s="4">
        <v>14</v>
      </c>
      <c r="AG21" s="14" t="s">
        <v>174</v>
      </c>
      <c r="AH21" s="4" t="s">
        <v>120</v>
      </c>
      <c r="AI21" s="12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8">
      <formula1>Hidden_13</formula1>
    </dataValidation>
    <dataValidation type="list" allowBlank="1" showErrorMessage="1" sqref="L8:L148">
      <formula1>Hidden_211</formula1>
    </dataValidation>
    <dataValidation type="list" allowBlank="1" showErrorMessage="1" sqref="M8:M148">
      <formula1>Hidden_312</formula1>
    </dataValidation>
    <dataValidation type="list" allowBlank="1" showErrorMessage="1" sqref="O8:O148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E9" r:id="rId15"/>
    <hyperlink ref="AE10" r:id="rId16"/>
    <hyperlink ref="AE11" r:id="rId17"/>
    <hyperlink ref="AE12" r:id="rId18"/>
    <hyperlink ref="AE13" r:id="rId19"/>
    <hyperlink ref="AE14" r:id="rId20"/>
    <hyperlink ref="AE15" r:id="rId21"/>
    <hyperlink ref="AE16" r:id="rId22"/>
    <hyperlink ref="AE17" r:id="rId23"/>
    <hyperlink ref="AE19" r:id="rId24"/>
    <hyperlink ref="AE20" r:id="rId25"/>
    <hyperlink ref="AE21" r:id="rId26"/>
    <hyperlink ref="AE18" r:id="rId27"/>
  </hyperlinks>
  <pageMargins left="0.7" right="0.7" top="0.75" bottom="0.75" header="0.3" footer="0.3"/>
  <pageSetup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3" customWidth="1"/>
    <col min="3" max="3" width="45.5703125" customWidth="1"/>
    <col min="4" max="4" width="37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45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 s="16">
        <v>1</v>
      </c>
      <c r="B4" s="16">
        <v>372001</v>
      </c>
      <c r="C4" s="16" t="s">
        <v>189</v>
      </c>
      <c r="D4" s="16">
        <v>0</v>
      </c>
    </row>
    <row r="5" spans="1:4" x14ac:dyDescent="0.25">
      <c r="A5" s="16">
        <v>1</v>
      </c>
      <c r="B5" s="16">
        <v>375001</v>
      </c>
      <c r="C5" s="16" t="s">
        <v>190</v>
      </c>
      <c r="D5" s="16">
        <v>349</v>
      </c>
    </row>
    <row r="6" spans="1:4" x14ac:dyDescent="0.25">
      <c r="A6" s="16">
        <v>1</v>
      </c>
      <c r="B6" s="16">
        <v>379001</v>
      </c>
      <c r="C6" s="16" t="s">
        <v>191</v>
      </c>
      <c r="D6" s="16">
        <v>365</v>
      </c>
    </row>
    <row r="7" spans="1:4" x14ac:dyDescent="0.25">
      <c r="A7" s="17">
        <v>2</v>
      </c>
      <c r="B7" s="17">
        <v>372001</v>
      </c>
      <c r="C7" s="17" t="s">
        <v>189</v>
      </c>
      <c r="D7" s="17">
        <v>296</v>
      </c>
    </row>
    <row r="8" spans="1:4" x14ac:dyDescent="0.25">
      <c r="A8" s="17">
        <v>2</v>
      </c>
      <c r="B8" s="17">
        <v>375001</v>
      </c>
      <c r="C8" s="17" t="s">
        <v>190</v>
      </c>
      <c r="D8" s="17">
        <v>0</v>
      </c>
    </row>
    <row r="9" spans="1:4" x14ac:dyDescent="0.25">
      <c r="A9" s="17">
        <v>2</v>
      </c>
      <c r="B9" s="17">
        <v>379001</v>
      </c>
      <c r="C9" s="17" t="s">
        <v>191</v>
      </c>
      <c r="D9" s="17">
        <v>0</v>
      </c>
    </row>
    <row r="10" spans="1:4" x14ac:dyDescent="0.25">
      <c r="A10" s="18">
        <v>3</v>
      </c>
      <c r="B10" s="19">
        <v>372001</v>
      </c>
      <c r="C10" s="19" t="s">
        <v>189</v>
      </c>
      <c r="D10" s="20">
        <f>730+771.5</f>
        <v>1501.5</v>
      </c>
    </row>
    <row r="11" spans="1:4" x14ac:dyDescent="0.25">
      <c r="A11" s="18">
        <v>3</v>
      </c>
      <c r="B11" s="19">
        <v>375001</v>
      </c>
      <c r="C11" s="19" t="s">
        <v>190</v>
      </c>
      <c r="D11" s="20">
        <v>1578</v>
      </c>
    </row>
    <row r="12" spans="1:4" x14ac:dyDescent="0.25">
      <c r="A12" s="18">
        <v>3</v>
      </c>
      <c r="B12" s="17">
        <v>379001</v>
      </c>
      <c r="C12" s="17" t="s">
        <v>191</v>
      </c>
      <c r="D12" s="20">
        <v>0</v>
      </c>
    </row>
    <row r="13" spans="1:4" x14ac:dyDescent="0.25">
      <c r="A13" s="16">
        <v>4</v>
      </c>
      <c r="B13" s="16">
        <v>372001</v>
      </c>
      <c r="C13" s="16" t="s">
        <v>189</v>
      </c>
      <c r="D13" s="16">
        <v>1360</v>
      </c>
    </row>
    <row r="14" spans="1:4" x14ac:dyDescent="0.25">
      <c r="A14" s="16">
        <v>4</v>
      </c>
      <c r="B14" s="16">
        <v>375001</v>
      </c>
      <c r="C14" s="16" t="s">
        <v>190</v>
      </c>
      <c r="D14" s="16">
        <v>560</v>
      </c>
    </row>
    <row r="15" spans="1:4" x14ac:dyDescent="0.25">
      <c r="A15" s="16">
        <v>4</v>
      </c>
      <c r="B15" s="17">
        <v>379001</v>
      </c>
      <c r="C15" s="17" t="s">
        <v>191</v>
      </c>
      <c r="D15" s="16">
        <v>0</v>
      </c>
    </row>
    <row r="16" spans="1:4" x14ac:dyDescent="0.25">
      <c r="A16" s="21">
        <v>5</v>
      </c>
      <c r="B16" s="21">
        <v>372001</v>
      </c>
      <c r="C16" s="21" t="s">
        <v>189</v>
      </c>
      <c r="D16" s="21">
        <v>230</v>
      </c>
    </row>
    <row r="17" spans="1:4" x14ac:dyDescent="0.25">
      <c r="A17" s="21">
        <v>5</v>
      </c>
      <c r="B17" s="21">
        <v>375001</v>
      </c>
      <c r="C17" s="21" t="s">
        <v>190</v>
      </c>
      <c r="D17" s="21">
        <v>0</v>
      </c>
    </row>
    <row r="18" spans="1:4" x14ac:dyDescent="0.25">
      <c r="A18" s="21">
        <v>5</v>
      </c>
      <c r="B18" s="21">
        <v>379001</v>
      </c>
      <c r="C18" s="21" t="s">
        <v>191</v>
      </c>
      <c r="D18" s="21">
        <v>0</v>
      </c>
    </row>
    <row r="19" spans="1:4" x14ac:dyDescent="0.25">
      <c r="A19" s="22">
        <v>6</v>
      </c>
      <c r="B19" s="17">
        <v>372001</v>
      </c>
      <c r="C19" s="17" t="s">
        <v>189</v>
      </c>
      <c r="D19" s="17">
        <v>0</v>
      </c>
    </row>
    <row r="20" spans="1:4" x14ac:dyDescent="0.25">
      <c r="A20" s="22">
        <v>6</v>
      </c>
      <c r="B20" s="17">
        <v>375001</v>
      </c>
      <c r="C20" s="17" t="s">
        <v>190</v>
      </c>
      <c r="D20" s="17">
        <v>269</v>
      </c>
    </row>
    <row r="21" spans="1:4" x14ac:dyDescent="0.25">
      <c r="A21" s="22">
        <v>6</v>
      </c>
      <c r="B21" s="17">
        <v>379001</v>
      </c>
      <c r="C21" s="17" t="s">
        <v>191</v>
      </c>
      <c r="D21" s="17">
        <v>124</v>
      </c>
    </row>
    <row r="22" spans="1:4" x14ac:dyDescent="0.25">
      <c r="A22" s="23">
        <v>7</v>
      </c>
      <c r="B22" s="23">
        <v>372001</v>
      </c>
      <c r="C22" s="23" t="s">
        <v>189</v>
      </c>
      <c r="D22" s="23">
        <v>96</v>
      </c>
    </row>
    <row r="23" spans="1:4" x14ac:dyDescent="0.25">
      <c r="A23" s="23">
        <v>7</v>
      </c>
      <c r="B23" s="23">
        <v>375001</v>
      </c>
      <c r="C23" s="23" t="s">
        <v>190</v>
      </c>
      <c r="D23" s="23">
        <v>232</v>
      </c>
    </row>
    <row r="24" spans="1:4" x14ac:dyDescent="0.25">
      <c r="A24" s="23">
        <v>7</v>
      </c>
      <c r="B24" s="23">
        <v>379001</v>
      </c>
      <c r="C24" s="23" t="s">
        <v>191</v>
      </c>
      <c r="D24" s="23">
        <v>24</v>
      </c>
    </row>
    <row r="25" spans="1:4" x14ac:dyDescent="0.25">
      <c r="A25" s="24">
        <v>8</v>
      </c>
      <c r="B25" s="24">
        <v>372001</v>
      </c>
      <c r="C25" s="24" t="s">
        <v>189</v>
      </c>
      <c r="D25" s="24">
        <v>472</v>
      </c>
    </row>
    <row r="26" spans="1:4" x14ac:dyDescent="0.25">
      <c r="A26" s="24">
        <v>8</v>
      </c>
      <c r="B26" s="24">
        <v>375001</v>
      </c>
      <c r="C26" s="24" t="s">
        <v>190</v>
      </c>
      <c r="D26" s="24">
        <v>204</v>
      </c>
    </row>
    <row r="27" spans="1:4" x14ac:dyDescent="0.25">
      <c r="A27" s="24">
        <v>8</v>
      </c>
      <c r="B27" s="24">
        <v>379001</v>
      </c>
      <c r="C27" s="24" t="s">
        <v>191</v>
      </c>
      <c r="D27" s="24">
        <v>130</v>
      </c>
    </row>
    <row r="28" spans="1:4" x14ac:dyDescent="0.25">
      <c r="A28" s="23">
        <v>9</v>
      </c>
      <c r="B28" s="23">
        <v>372001</v>
      </c>
      <c r="C28" s="23" t="s">
        <v>189</v>
      </c>
      <c r="D28" s="23">
        <v>296</v>
      </c>
    </row>
    <row r="29" spans="1:4" x14ac:dyDescent="0.25">
      <c r="A29" s="23">
        <v>9</v>
      </c>
      <c r="B29" s="23">
        <v>375001</v>
      </c>
      <c r="C29" s="23" t="s">
        <v>190</v>
      </c>
      <c r="D29" s="23">
        <v>0</v>
      </c>
    </row>
    <row r="30" spans="1:4" x14ac:dyDescent="0.25">
      <c r="A30" s="23">
        <v>9</v>
      </c>
      <c r="B30" s="23">
        <v>379001</v>
      </c>
      <c r="C30" s="23" t="s">
        <v>191</v>
      </c>
      <c r="D30" s="23">
        <v>0</v>
      </c>
    </row>
    <row r="31" spans="1:4" x14ac:dyDescent="0.25">
      <c r="A31" s="25">
        <v>10</v>
      </c>
      <c r="B31" s="25">
        <v>372001</v>
      </c>
      <c r="C31" s="25" t="s">
        <v>189</v>
      </c>
      <c r="D31" s="25">
        <v>0</v>
      </c>
    </row>
    <row r="32" spans="1:4" x14ac:dyDescent="0.25">
      <c r="A32" s="25">
        <v>10</v>
      </c>
      <c r="B32" s="25">
        <v>375001</v>
      </c>
      <c r="C32" s="25" t="s">
        <v>190</v>
      </c>
      <c r="D32" s="25">
        <v>151</v>
      </c>
    </row>
    <row r="33" spans="1:4" x14ac:dyDescent="0.25">
      <c r="A33" s="25">
        <v>10</v>
      </c>
      <c r="B33" s="25">
        <v>379001</v>
      </c>
      <c r="C33" s="25" t="s">
        <v>191</v>
      </c>
      <c r="D33" s="25">
        <v>0</v>
      </c>
    </row>
    <row r="34" spans="1:4" x14ac:dyDescent="0.25">
      <c r="A34" s="26">
        <v>11</v>
      </c>
      <c r="B34" s="26">
        <v>372001</v>
      </c>
      <c r="C34" s="26" t="s">
        <v>189</v>
      </c>
      <c r="D34" s="26">
        <f>866+789</f>
        <v>1655</v>
      </c>
    </row>
    <row r="35" spans="1:4" x14ac:dyDescent="0.25">
      <c r="A35" s="26">
        <v>11</v>
      </c>
      <c r="B35" s="26">
        <v>375001</v>
      </c>
      <c r="C35" s="26" t="s">
        <v>190</v>
      </c>
      <c r="D35" s="26">
        <f>730+668.5</f>
        <v>1398.5</v>
      </c>
    </row>
    <row r="36" spans="1:4" x14ac:dyDescent="0.25">
      <c r="A36" s="26">
        <v>11</v>
      </c>
      <c r="B36" s="26">
        <v>379001</v>
      </c>
      <c r="C36" s="26" t="s">
        <v>191</v>
      </c>
      <c r="D36" s="26">
        <v>0</v>
      </c>
    </row>
    <row r="37" spans="1:4" x14ac:dyDescent="0.25">
      <c r="A37" s="25">
        <v>12</v>
      </c>
      <c r="B37" s="25">
        <v>372001</v>
      </c>
      <c r="C37" s="25" t="s">
        <v>189</v>
      </c>
      <c r="D37" s="25">
        <v>1652</v>
      </c>
    </row>
    <row r="38" spans="1:4" x14ac:dyDescent="0.25">
      <c r="A38" s="25">
        <v>12</v>
      </c>
      <c r="B38" s="25">
        <v>375001</v>
      </c>
      <c r="C38" s="25" t="s">
        <v>190</v>
      </c>
      <c r="D38" s="25">
        <v>2857</v>
      </c>
    </row>
    <row r="39" spans="1:4" x14ac:dyDescent="0.25">
      <c r="A39" s="25">
        <v>12</v>
      </c>
      <c r="B39" s="25">
        <v>379001</v>
      </c>
      <c r="C39" s="25" t="s">
        <v>191</v>
      </c>
      <c r="D39" s="25">
        <v>0</v>
      </c>
    </row>
    <row r="40" spans="1:4" x14ac:dyDescent="0.25">
      <c r="A40" s="26">
        <v>13</v>
      </c>
      <c r="B40" s="26">
        <v>372001</v>
      </c>
      <c r="C40" s="26" t="s">
        <v>189</v>
      </c>
      <c r="D40" s="26">
        <v>1578</v>
      </c>
    </row>
    <row r="41" spans="1:4" x14ac:dyDescent="0.25">
      <c r="A41" s="26">
        <v>13</v>
      </c>
      <c r="B41" s="26">
        <v>375001</v>
      </c>
      <c r="C41" s="26" t="s">
        <v>190</v>
      </c>
      <c r="D41" s="26">
        <f>1557.6+626</f>
        <v>2183.6</v>
      </c>
    </row>
    <row r="42" spans="1:4" x14ac:dyDescent="0.25">
      <c r="A42" s="26">
        <v>13</v>
      </c>
      <c r="B42" s="26">
        <v>379001</v>
      </c>
      <c r="C42" s="26" t="s">
        <v>191</v>
      </c>
      <c r="D42" s="26">
        <v>114</v>
      </c>
    </row>
    <row r="43" spans="1:4" x14ac:dyDescent="0.25">
      <c r="A43" s="25">
        <v>14</v>
      </c>
      <c r="B43" s="25">
        <v>372001</v>
      </c>
      <c r="C43" s="25" t="s">
        <v>189</v>
      </c>
      <c r="D43" s="25">
        <v>0</v>
      </c>
    </row>
    <row r="44" spans="1:4" x14ac:dyDescent="0.25">
      <c r="A44" s="25">
        <v>14</v>
      </c>
      <c r="B44" s="25">
        <v>375001</v>
      </c>
      <c r="C44" s="25" t="s">
        <v>190</v>
      </c>
      <c r="D44" s="25">
        <f>1557.6+527</f>
        <v>2084.6</v>
      </c>
    </row>
    <row r="45" spans="1:4" x14ac:dyDescent="0.25">
      <c r="A45" s="25">
        <v>14</v>
      </c>
      <c r="B45" s="25">
        <v>379001</v>
      </c>
      <c r="C45" s="25" t="s">
        <v>191</v>
      </c>
      <c r="D45" s="25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171.42578125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27" t="s">
        <v>192</v>
      </c>
    </row>
    <row r="5" spans="1:2" x14ac:dyDescent="0.25">
      <c r="A5">
        <v>2</v>
      </c>
      <c r="B5" s="27" t="s">
        <v>193</v>
      </c>
    </row>
    <row r="6" spans="1:2" x14ac:dyDescent="0.25">
      <c r="A6" s="3">
        <v>3</v>
      </c>
      <c r="B6" s="27" t="s">
        <v>194</v>
      </c>
    </row>
    <row r="7" spans="1:2" x14ac:dyDescent="0.25">
      <c r="A7" s="3">
        <v>4</v>
      </c>
      <c r="B7" s="27" t="s">
        <v>195</v>
      </c>
    </row>
    <row r="8" spans="1:2" x14ac:dyDescent="0.25">
      <c r="A8" s="3">
        <v>5</v>
      </c>
      <c r="B8" s="27" t="s">
        <v>196</v>
      </c>
    </row>
    <row r="9" spans="1:2" x14ac:dyDescent="0.25">
      <c r="A9" s="3">
        <v>6</v>
      </c>
      <c r="B9" t="s">
        <v>197</v>
      </c>
    </row>
    <row r="10" spans="1:2" x14ac:dyDescent="0.25">
      <c r="A10" s="3">
        <v>7</v>
      </c>
      <c r="B10" t="s">
        <v>198</v>
      </c>
    </row>
    <row r="11" spans="1:2" x14ac:dyDescent="0.25">
      <c r="A11" s="3">
        <v>8</v>
      </c>
      <c r="B11" t="s">
        <v>199</v>
      </c>
    </row>
    <row r="12" spans="1:2" x14ac:dyDescent="0.25">
      <c r="A12" s="3">
        <v>9</v>
      </c>
      <c r="B12" t="s">
        <v>200</v>
      </c>
    </row>
    <row r="13" spans="1:2" x14ac:dyDescent="0.25">
      <c r="A13" s="3">
        <v>10</v>
      </c>
      <c r="B13" t="s">
        <v>201</v>
      </c>
    </row>
    <row r="14" spans="1:2" x14ac:dyDescent="0.25">
      <c r="A14" s="3">
        <v>11</v>
      </c>
      <c r="B14" s="27" t="s">
        <v>202</v>
      </c>
    </row>
    <row r="15" spans="1:2" x14ac:dyDescent="0.25">
      <c r="A15" s="3">
        <v>12</v>
      </c>
      <c r="B15" t="s">
        <v>203</v>
      </c>
    </row>
    <row r="16" spans="1:2" x14ac:dyDescent="0.25">
      <c r="A16" s="3">
        <v>13</v>
      </c>
      <c r="B16" s="27" t="s">
        <v>204</v>
      </c>
    </row>
    <row r="17" spans="1:2" x14ac:dyDescent="0.25">
      <c r="A17" s="3">
        <v>14</v>
      </c>
      <c r="B17" s="27" t="s">
        <v>205</v>
      </c>
    </row>
  </sheetData>
  <hyperlinks>
    <hyperlink ref="B4" r:id="rId1"/>
    <hyperlink ref="B5" r:id="rId2"/>
    <hyperlink ref="B6" r:id="rId3"/>
    <hyperlink ref="B7" r:id="rId4"/>
    <hyperlink ref="B8" r:id="rId5"/>
    <hyperlink ref="B14" r:id="rId6"/>
    <hyperlink ref="B16" r:id="rId7"/>
    <hyperlink ref="B17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2026-04-09T23:42:55Z</dcterms:created>
  <dcterms:modified xsi:type="dcterms:W3CDTF">2026-04-14T00:05:21Z</dcterms:modified>
</cp:coreProperties>
</file>